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ПРОГНОЗ 2022-2024\"/>
    </mc:Choice>
  </mc:AlternateContent>
  <bookViews>
    <workbookView xWindow="0" yWindow="0" windowWidth="21570" windowHeight="10260"/>
  </bookViews>
  <sheets>
    <sheet name="25507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F23" i="2"/>
  <c r="F22" i="2" s="1"/>
  <c r="G23" i="2"/>
  <c r="G22" i="2" s="1"/>
  <c r="H23" i="2"/>
  <c r="H22" i="2" s="1"/>
  <c r="E24" i="2"/>
  <c r="F24" i="2"/>
  <c r="G24" i="2"/>
  <c r="H24" i="2"/>
  <c r="E16" i="2"/>
  <c r="F16" i="2"/>
  <c r="G16" i="2"/>
  <c r="H16" i="2"/>
  <c r="E13" i="2"/>
  <c r="F13" i="2"/>
  <c r="G13" i="2"/>
  <c r="H13" i="2"/>
  <c r="D24" i="2"/>
  <c r="D23" i="2"/>
  <c r="D22" i="2" s="1"/>
  <c r="D16" i="2"/>
  <c r="D13" i="2"/>
  <c r="E22" i="2" l="1"/>
</calcChain>
</file>

<file path=xl/sharedStrings.xml><?xml version="1.0" encoding="utf-8"?>
<sst xmlns="http://schemas.openxmlformats.org/spreadsheetml/2006/main" count="46" uniqueCount="30">
  <si>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</si>
  <si>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</si>
  <si>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</si>
  <si>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</si>
  <si>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</si>
  <si>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</si>
  <si>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</si>
  <si>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</si>
  <si>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</si>
  <si>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25507000000</t>
  </si>
  <si>
    <t>Начальник фінансового відділу Корюківської міської ради</t>
  </si>
  <si>
    <t>Олена БАРСУК</t>
  </si>
  <si>
    <t>01</t>
  </si>
  <si>
    <t>Корюкiвська мiська рада, у тому числі:</t>
  </si>
  <si>
    <t>X</t>
  </si>
  <si>
    <t>загальний фонд</t>
  </si>
  <si>
    <t>спеціальний фонд</t>
  </si>
  <si>
    <t>06</t>
  </si>
  <si>
    <t>Вiддiл освiти,культури,молодi та спорту Корюкiвської мiської ради, у тому числі:</t>
  </si>
  <si>
    <t>37</t>
  </si>
  <si>
    <t>Фінансовий відділ Корюківської міської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</si>
  <si>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</si>
  <si>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</si>
  <si>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</si>
  <si>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</si>
  <si>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</si>
  <si>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</si>
  <si>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 xml:space="preserve">Додаток 6 до прогнозу бюджету Корюківської міської </t>
  </si>
  <si>
    <t xml:space="preserve">територіальної громади на 2022-2024 роки </t>
  </si>
  <si>
    <t>Граничні показники видатків бюджету Корюківської міської територіальної громади та надання кредитів з бюджету Корюківської міської територіальної громади головним розпорядникам коштів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</si>
</sst>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" fillId="0" borderId="0" xfId="1"/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1" fillId="0" borderId="1" xfId="1" applyFont="1" applyBorder="1" applyAlignment="1">
      <alignment horizontal="center" wrapText="1"/>
    </xf>
    <xf numFmtId="0" fontId="11" fillId="0" borderId="3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" fontId="10" fillId="2" borderId="8" xfId="1" applyNumberFormat="1" applyFont="1" applyFill="1" applyBorder="1" applyAlignment="1">
      <alignment vertical="center"/>
    </xf>
    <xf numFmtId="0" fontId="7" fillId="0" borderId="0" xfId="1" applyFont="1" applyAlignment="1">
      <alignment horizontal="left" vertical="top" wrapText="1"/>
    </xf>
    <xf numFmtId="0" fontId="8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B1" workbookViewId="0">
      <selection activeCell="F2" sqref="F2:H2"/>
    </sheetView>
  </sheetViews>
  <sheetFormatPr defaultRowHeight="12.75" x14ac:dyDescent="0.2"/>
  <cols>
    <col min="1" max="1" width="0" style="1" hidden="1" customWidth="1"/>
    <col min="2" max="2" width="15.7109375" style="4" customWidth="1"/>
    <col min="3" max="3" width="50.7109375" style="1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9" t="s">
        <v>27</v>
      </c>
      <c r="G1" s="29"/>
      <c r="H1" s="29"/>
    </row>
    <row r="2" spans="1:9" x14ac:dyDescent="0.2">
      <c r="F2" s="29" t="s">
        <v>28</v>
      </c>
      <c r="G2" s="29"/>
      <c r="H2" s="29"/>
    </row>
    <row r="3" spans="1:9" x14ac:dyDescent="0.2">
      <c r="F3" s="25"/>
      <c r="G3" s="25"/>
      <c r="H3" s="25"/>
    </row>
    <row r="4" spans="1:9" x14ac:dyDescent="0.2">
      <c r="F4" s="25"/>
      <c r="G4" s="25"/>
      <c r="H4" s="25"/>
    </row>
    <row r="5" spans="1:9" x14ac:dyDescent="0.2">
      <c r="B5" s="2"/>
    </row>
    <row r="6" spans="1:9" ht="51.75" customHeight="1" x14ac:dyDescent="0.2">
      <c r="B6" s="26" t="s">
        <v>29</v>
      </c>
      <c r="C6" s="26"/>
      <c r="D6" s="26"/>
      <c r="E6" s="26"/>
      <c r="F6" s="26"/>
      <c r="G6" s="26"/>
      <c r="H6" s="26"/>
    </row>
    <row r="7" spans="1:9" x14ac:dyDescent="0.2">
      <c r="B7" s="15" t="s">
        <v>9</v>
      </c>
    </row>
    <row r="8" spans="1:9" x14ac:dyDescent="0.2">
      <c r="B8" s="16" t="s">
        <v>0</v>
      </c>
    </row>
    <row r="9" spans="1:9" x14ac:dyDescent="0.2">
      <c r="H9" s="3" t="s">
        <v>1</v>
      </c>
    </row>
    <row r="10" spans="1:9" ht="15" customHeight="1" x14ac:dyDescent="0.2">
      <c r="B10" s="27" t="s">
        <v>2</v>
      </c>
      <c r="C10" s="27" t="s">
        <v>3</v>
      </c>
      <c r="D10" s="17" t="s">
        <v>22</v>
      </c>
      <c r="E10" s="17" t="s">
        <v>23</v>
      </c>
      <c r="F10" s="17" t="s">
        <v>24</v>
      </c>
      <c r="G10" s="17" t="s">
        <v>25</v>
      </c>
      <c r="H10" s="17" t="s">
        <v>26</v>
      </c>
    </row>
    <row r="11" spans="1:9" ht="15" customHeight="1" x14ac:dyDescent="0.2">
      <c r="B11" s="28"/>
      <c r="C11" s="28"/>
      <c r="D11" s="18" t="s">
        <v>4</v>
      </c>
      <c r="E11" s="18" t="s">
        <v>5</v>
      </c>
      <c r="F11" s="18" t="s">
        <v>6</v>
      </c>
      <c r="G11" s="18" t="s">
        <v>6</v>
      </c>
      <c r="H11" s="18" t="s">
        <v>6</v>
      </c>
    </row>
    <row r="12" spans="1:9" x14ac:dyDescent="0.2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9" x14ac:dyDescent="0.2">
      <c r="A13" s="9">
        <v>1</v>
      </c>
      <c r="B13" s="14" t="s">
        <v>12</v>
      </c>
      <c r="C13" s="12" t="s">
        <v>13</v>
      </c>
      <c r="D13" s="21">
        <f>D14+D15</f>
        <v>89410930</v>
      </c>
      <c r="E13" s="21">
        <f t="shared" ref="E13:H13" si="0">E14+E15</f>
        <v>111199876</v>
      </c>
      <c r="F13" s="21">
        <f t="shared" si="0"/>
        <v>94999000</v>
      </c>
      <c r="G13" s="21">
        <f t="shared" si="0"/>
        <v>104720000</v>
      </c>
      <c r="H13" s="21">
        <f t="shared" si="0"/>
        <v>114378200</v>
      </c>
      <c r="I13" s="8"/>
    </row>
    <row r="14" spans="1:9" x14ac:dyDescent="0.2">
      <c r="A14" s="9">
        <v>0</v>
      </c>
      <c r="B14" s="14" t="s">
        <v>14</v>
      </c>
      <c r="C14" s="12" t="s">
        <v>15</v>
      </c>
      <c r="D14" s="10">
        <v>78326411</v>
      </c>
      <c r="E14" s="10">
        <v>88357186</v>
      </c>
      <c r="F14" s="10">
        <v>93067700</v>
      </c>
      <c r="G14" s="10">
        <v>102741100</v>
      </c>
      <c r="H14" s="10">
        <v>112347200</v>
      </c>
      <c r="I14" s="8"/>
    </row>
    <row r="15" spans="1:9" x14ac:dyDescent="0.2">
      <c r="A15" s="9">
        <v>0</v>
      </c>
      <c r="B15" s="14" t="s">
        <v>14</v>
      </c>
      <c r="C15" s="12" t="s">
        <v>16</v>
      </c>
      <c r="D15" s="10">
        <v>11084519</v>
      </c>
      <c r="E15" s="10">
        <v>22842690</v>
      </c>
      <c r="F15" s="10">
        <v>1931300</v>
      </c>
      <c r="G15" s="10">
        <v>1978900</v>
      </c>
      <c r="H15" s="10">
        <v>2031000</v>
      </c>
      <c r="I15" s="8"/>
    </row>
    <row r="16" spans="1:9" ht="25.5" x14ac:dyDescent="0.2">
      <c r="A16" s="9">
        <v>1</v>
      </c>
      <c r="B16" s="14" t="s">
        <v>17</v>
      </c>
      <c r="C16" s="12" t="s">
        <v>18</v>
      </c>
      <c r="D16" s="21">
        <f>D17+D18</f>
        <v>96824352</v>
      </c>
      <c r="E16" s="21">
        <f t="shared" ref="E16:H16" si="1">E17+E18</f>
        <v>134459526</v>
      </c>
      <c r="F16" s="21">
        <f t="shared" si="1"/>
        <v>139504800</v>
      </c>
      <c r="G16" s="21">
        <f t="shared" si="1"/>
        <v>152703700</v>
      </c>
      <c r="H16" s="21">
        <f t="shared" si="1"/>
        <v>167504400</v>
      </c>
      <c r="I16" s="8"/>
    </row>
    <row r="17" spans="1:9" x14ac:dyDescent="0.2">
      <c r="A17" s="9">
        <v>0</v>
      </c>
      <c r="B17" s="14" t="s">
        <v>14</v>
      </c>
      <c r="C17" s="12" t="s">
        <v>15</v>
      </c>
      <c r="D17" s="10">
        <v>75183497</v>
      </c>
      <c r="E17" s="10">
        <v>117952886</v>
      </c>
      <c r="F17" s="10">
        <v>131439800</v>
      </c>
      <c r="G17" s="10">
        <v>144518700</v>
      </c>
      <c r="H17" s="10">
        <v>156178400</v>
      </c>
      <c r="I17" s="8"/>
    </row>
    <row r="18" spans="1:9" x14ac:dyDescent="0.2">
      <c r="A18" s="9">
        <v>0</v>
      </c>
      <c r="B18" s="14" t="s">
        <v>14</v>
      </c>
      <c r="C18" s="12" t="s">
        <v>16</v>
      </c>
      <c r="D18" s="10">
        <v>21640855</v>
      </c>
      <c r="E18" s="10">
        <v>16506640</v>
      </c>
      <c r="F18" s="10">
        <v>8065000</v>
      </c>
      <c r="G18" s="10">
        <v>8185000</v>
      </c>
      <c r="H18" s="10">
        <v>11326000</v>
      </c>
      <c r="I18" s="8"/>
    </row>
    <row r="19" spans="1:9" ht="25.5" x14ac:dyDescent="0.2">
      <c r="A19" s="9">
        <v>1</v>
      </c>
      <c r="B19" s="14" t="s">
        <v>19</v>
      </c>
      <c r="C19" s="12" t="s">
        <v>20</v>
      </c>
      <c r="D19" s="10">
        <v>0</v>
      </c>
      <c r="E19" s="10">
        <v>1096100</v>
      </c>
      <c r="F19" s="10">
        <v>1212400</v>
      </c>
      <c r="G19" s="10">
        <v>1337900</v>
      </c>
      <c r="H19" s="10">
        <v>1462700</v>
      </c>
      <c r="I19" s="8"/>
    </row>
    <row r="20" spans="1:9" x14ac:dyDescent="0.2">
      <c r="A20" s="9">
        <v>0</v>
      </c>
      <c r="B20" s="14" t="s">
        <v>14</v>
      </c>
      <c r="C20" s="12" t="s">
        <v>15</v>
      </c>
      <c r="D20" s="10">
        <v>0</v>
      </c>
      <c r="E20" s="10">
        <v>2503485</v>
      </c>
      <c r="F20" s="10">
        <v>1212400</v>
      </c>
      <c r="G20" s="10">
        <v>1337900</v>
      </c>
      <c r="H20" s="10">
        <v>1462700</v>
      </c>
      <c r="I20" s="8"/>
    </row>
    <row r="21" spans="1:9" x14ac:dyDescent="0.2">
      <c r="A21" s="9">
        <v>0</v>
      </c>
      <c r="B21" s="14" t="s">
        <v>14</v>
      </c>
      <c r="C21" s="12" t="s">
        <v>16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8"/>
    </row>
    <row r="22" spans="1:9" x14ac:dyDescent="0.2">
      <c r="A22" s="9">
        <v>1</v>
      </c>
      <c r="B22" s="14" t="s">
        <v>14</v>
      </c>
      <c r="C22" s="12" t="s">
        <v>21</v>
      </c>
      <c r="D22" s="21">
        <f>D23+D24</f>
        <v>186235282</v>
      </c>
      <c r="E22" s="21">
        <f t="shared" ref="E22:H22" si="2">E23+E24</f>
        <v>248162887</v>
      </c>
      <c r="F22" s="21">
        <f t="shared" si="2"/>
        <v>235716200</v>
      </c>
      <c r="G22" s="21">
        <f t="shared" si="2"/>
        <v>258761600</v>
      </c>
      <c r="H22" s="21">
        <f t="shared" si="2"/>
        <v>283345300</v>
      </c>
      <c r="I22" s="8"/>
    </row>
    <row r="23" spans="1:9" x14ac:dyDescent="0.2">
      <c r="A23" s="9">
        <v>1</v>
      </c>
      <c r="B23" s="14" t="s">
        <v>14</v>
      </c>
      <c r="C23" s="12" t="s">
        <v>15</v>
      </c>
      <c r="D23" s="21">
        <f>D14+D17+D20</f>
        <v>153509908</v>
      </c>
      <c r="E23" s="21">
        <f t="shared" ref="E23:H23" si="3">E14+E17+E20</f>
        <v>208813557</v>
      </c>
      <c r="F23" s="21">
        <f t="shared" si="3"/>
        <v>225719900</v>
      </c>
      <c r="G23" s="21">
        <f t="shared" si="3"/>
        <v>248597700</v>
      </c>
      <c r="H23" s="21">
        <f t="shared" si="3"/>
        <v>269988300</v>
      </c>
      <c r="I23" s="8"/>
    </row>
    <row r="24" spans="1:9" x14ac:dyDescent="0.2">
      <c r="A24" s="9">
        <v>1</v>
      </c>
      <c r="B24" s="14" t="s">
        <v>14</v>
      </c>
      <c r="C24" s="12" t="s">
        <v>16</v>
      </c>
      <c r="D24" s="21">
        <f>D15+D18+D21</f>
        <v>32725374</v>
      </c>
      <c r="E24" s="21">
        <f t="shared" ref="E24:H24" si="4">E15+E18+E21</f>
        <v>39349330</v>
      </c>
      <c r="F24" s="21">
        <f t="shared" si="4"/>
        <v>9996300</v>
      </c>
      <c r="G24" s="21">
        <f t="shared" si="4"/>
        <v>10163900</v>
      </c>
      <c r="H24" s="21">
        <f t="shared" si="4"/>
        <v>13357000</v>
      </c>
      <c r="I24" s="8"/>
    </row>
    <row r="26" spans="1:9" x14ac:dyDescent="0.2">
      <c r="B26" s="13"/>
      <c r="D26" s="4"/>
      <c r="E26" s="4"/>
      <c r="F26" s="4"/>
      <c r="G26" s="4"/>
      <c r="H26" s="4"/>
    </row>
    <row r="27" spans="1:9" x14ac:dyDescent="0.2">
      <c r="B27" s="13"/>
    </row>
    <row r="28" spans="1:9" x14ac:dyDescent="0.2">
      <c r="B28" s="22" t="s">
        <v>10</v>
      </c>
      <c r="C28" s="22"/>
      <c r="D28" s="5"/>
      <c r="E28" s="6"/>
      <c r="F28" s="23" t="s">
        <v>11</v>
      </c>
      <c r="G28" s="23"/>
      <c r="H28" s="6"/>
    </row>
    <row r="29" spans="1:9" x14ac:dyDescent="0.2">
      <c r="B29" s="22"/>
      <c r="C29" s="22"/>
      <c r="D29" s="7" t="s">
        <v>7</v>
      </c>
      <c r="E29" s="6"/>
      <c r="F29" s="24" t="s">
        <v>8</v>
      </c>
      <c r="G29" s="24"/>
      <c r="H29" s="6"/>
    </row>
  </sheetData>
  <mergeCells count="10">
    <mergeCell ref="B28:C29"/>
    <mergeCell ref="F28:G28"/>
    <mergeCell ref="F29:G29"/>
    <mergeCell ref="F1:H1"/>
    <mergeCell ref="F2:H2"/>
    <mergeCell ref="F3:H3"/>
    <mergeCell ref="F4:H4"/>
    <mergeCell ref="B6:H6"/>
    <mergeCell ref="B10:B11"/>
    <mergeCell ref="C10:C11"/>
  </mergeCells>
  <conditionalFormatting sqref="B13:B24">
    <cfRule type="expression" dxfId="13" priority="8" stopIfTrue="1">
      <formula>A13=1</formula>
    </cfRule>
  </conditionalFormatting>
  <conditionalFormatting sqref="C13:C24">
    <cfRule type="expression" dxfId="12" priority="9" stopIfTrue="1">
      <formula>A13=1</formula>
    </cfRule>
  </conditionalFormatting>
  <conditionalFormatting sqref="D13:D24 E13:H13 E16:H16 E22:H24">
    <cfRule type="expression" dxfId="11" priority="10" stopIfTrue="1">
      <formula>A13=1</formula>
    </cfRule>
  </conditionalFormatting>
  <conditionalFormatting sqref="E14:E15 E17:E21">
    <cfRule type="expression" dxfId="10" priority="11" stopIfTrue="1">
      <formula>A14=1</formula>
    </cfRule>
  </conditionalFormatting>
  <conditionalFormatting sqref="F14:F15 F17:F21">
    <cfRule type="expression" dxfId="9" priority="12" stopIfTrue="1">
      <formula>A14=1</formula>
    </cfRule>
  </conditionalFormatting>
  <conditionalFormatting sqref="G14:G15 G17:G21">
    <cfRule type="expression" dxfId="8" priority="13" stopIfTrue="1">
      <formula>A14=1</formula>
    </cfRule>
  </conditionalFormatting>
  <conditionalFormatting sqref="H14:H15 H17:H21">
    <cfRule type="expression" dxfId="7" priority="14" stopIfTrue="1">
      <formula>A14=1</formula>
    </cfRule>
  </conditionalFormatting>
  <conditionalFormatting sqref="B26:B31">
    <cfRule type="expression" dxfId="6" priority="1" stopIfTrue="1">
      <formula>A26=1</formula>
    </cfRule>
  </conditionalFormatting>
  <conditionalFormatting sqref="C26:C31">
    <cfRule type="expression" dxfId="5" priority="2" stopIfTrue="1">
      <formula>A26=1</formula>
    </cfRule>
  </conditionalFormatting>
  <conditionalFormatting sqref="D26:D31">
    <cfRule type="expression" dxfId="4" priority="3" stopIfTrue="1">
      <formula>A26=1</formula>
    </cfRule>
  </conditionalFormatting>
  <conditionalFormatting sqref="E26:E31">
    <cfRule type="expression" dxfId="3" priority="4" stopIfTrue="1">
      <formula>A26=1</formula>
    </cfRule>
  </conditionalFormatting>
  <conditionalFormatting sqref="F26:F31">
    <cfRule type="expression" dxfId="2" priority="5" stopIfTrue="1">
      <formula>A26=1</formula>
    </cfRule>
  </conditionalFormatting>
  <conditionalFormatting sqref="G26:G31">
    <cfRule type="expression" dxfId="1" priority="6" stopIfTrue="1">
      <formula>A26=1</formula>
    </cfRule>
  </conditionalFormatting>
  <conditionalFormatting sqref="H26:H31">
    <cfRule type="expression" dxfId="0" priority="7" stopIfTrue="1">
      <formula>A26=1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25507000000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2021-09-14T07:02:53Z</cp:lastPrinted>
  <dcterms:created xsi:type="dcterms:W3CDTF">2021-09-13T10:20:36Z</dcterms:created>
  <dcterms:modified xsi:type="dcterms:W3CDTF">2021-09-14T07:04:33Z</dcterms:modified>
</cp:coreProperties>
</file>