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90" yWindow="1005" windowWidth="27795" windowHeight="14385" tabRatio="522"/>
  </bookViews>
  <sheets>
    <sheet name="Додаток2 КПК0117461" sheetId="6" r:id="rId1"/>
  </sheets>
  <definedNames>
    <definedName name="_xlnm.Print_Area" localSheetId="0">'Додаток2 КПК0117461'!$A$1:$BY$226</definedName>
  </definedNames>
  <calcPr calcId="162913"/>
</workbook>
</file>

<file path=xl/calcChain.xml><?xml version="1.0" encoding="utf-8"?>
<calcChain xmlns="http://schemas.openxmlformats.org/spreadsheetml/2006/main">
  <c r="BH203" i="6" l="1"/>
  <c r="AT203" i="6"/>
  <c r="AJ203" i="6"/>
  <c r="BG194" i="6"/>
  <c r="AQ194" i="6"/>
  <c r="AZ171" i="6"/>
  <c r="AK171" i="6"/>
  <c r="AZ170" i="6"/>
  <c r="AK170" i="6"/>
  <c r="BO162" i="6"/>
  <c r="AZ162" i="6"/>
  <c r="AK162" i="6"/>
  <c r="BO161" i="6"/>
  <c r="AZ161" i="6"/>
  <c r="AK161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<sst xmlns="http://schemas.openxmlformats.org/spreadsheetml/2006/main" count="698" uniqueCount="253">
  <si>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</si>
  <si>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</si>
  <si>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</si>
  <si>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</si>
  <si>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</si>
  <si>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</si>
  <si>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</si>
  <si>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</si>
  <si>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</si>
  <si>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</si>
  <si>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</si>
  <si>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</si>
  <si>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</si>
  <si>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</si>
  <si>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</si>
  <si>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</si>
  <si>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</si>
  <si>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</si>
  <si>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</si>
  <si>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</si>
  <si>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</si>
  <si>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</si>
  <si>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</si>
  <si>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</si>
  <si>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</si>
  <si>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</si>
  <si>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</si>
  <si>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</si>
  <si>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</si>
  <si>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</si>
  <si>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</si>
  <si>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</si>
  <si>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</si>
  <si>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</si>
  <si>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</si>
  <si>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</si>
  <si>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</si>
  <si>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</si>
  <si>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</si>
  <si>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</si>
  <si>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</si>
  <si>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</si>
  <si>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</si>
  <si>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</si>
  <si>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</si>
  <si>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</si>
  <si>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</si>
  <si>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</si>
  <si>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</si>
  <si>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</si>
  <si>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</si>
  <si>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</si>
  <si>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</si>
  <si>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</si>
  <si>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</si>
  <si>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</si>
  <si>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</si>
  <si>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</si>
  <si>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</si>
  <si>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</si>
  <si>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</si>
  <si>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</si>
  <si>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</si>
  <si>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</si>
  <si>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</si>
  <si>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</si>
  <si>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</si>
  <si>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</si>
  <si>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</si>
  <si>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</si>
  <si>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</si>
  <si>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</si>
  <si>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</si>
  <si>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</si>
  <si>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</si>
  <si>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</si>
  <si>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</si>
  <si>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</si>
  <si>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</si>
  <si>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</si>
  <si>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</si>
  <si>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</si>
  <si>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</si>
  <si>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</si>
  <si>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</si>
  <si>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</si>
  <si>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</si>
  <si>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</si>
  <si>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</si>
  <si>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</si>
  <si>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</si>
  <si>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</si>
  <si>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</si>
  <si>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</si>
  <si>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</si>
  <si>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</si>
  <si>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</si>
  <si>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</si>
  <si>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</si>
  <si>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</si>
  <si>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</si>
  <si>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</si>
  <si>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</si>
  <si>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</si>
  <si>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</si>
  <si>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</si>
  <si>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</si>
  <si>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</si>
  <si>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</si>
  <si>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</si>
  <si>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</si>
  <si>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</si>
  <si>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</si>
  <si>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</si>
  <si>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</si>
  <si>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</si>
  <si>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</si>
  <si>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</si>
  <si>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</si>
  <si>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</si>
  <si>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</si>
  <si>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</si>
  <si>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</si>
  <si>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</si>
  <si>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</si>
  <si>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</si>
  <si>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</si>
  <si>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</si>
  <si>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</si>
  <si>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</si>
  <si>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</si>
  <si>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</si>
  <si>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</si>
  <si>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</si>
  <si>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</si>
  <si>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</si>
  <si>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</si>
  <si>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</si>
  <si>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</si>
  <si>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</si>
  <si>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</si>
  <si>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</si>
  <si>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</si>
  <si>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</si>
  <si>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</si>
  <si>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</si>
  <si>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</si>
  <si>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</si>
  <si>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</si>
  <si>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</si>
  <si>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</si>
  <si>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</si>
  <si>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</si>
  <si>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</si>
  <si>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</si>
  <si>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</si>
  <si>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</si>
  <si>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</si>
  <si>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</si>
  <si>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</si>
  <si>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</si>
  <si>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</si>
  <si>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</si>
  <si>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</si>
  <si>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</si>
  <si>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</si>
  <si>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</si>
  <si>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</si>
  <si>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</si>
  <si>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</si>
  <si>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</si>
  <si>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</si>
  <si>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</si>
  <si>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</si>
  <si>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</si>
  <si>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</si>
  <si>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Забезпечення проведення ремонту об’єктів транспортної інфраструктури та утримання в належному технічному стані об’єктів дорожнього господарства</t>
  </si>
  <si>
    <t>затрат</t>
  </si>
  <si>
    <t xml:space="preserve">formula=RC[-16]+RC[-8]                          </t>
  </si>
  <si>
    <t>Обсяг видатків</t>
  </si>
  <si>
    <t>грн.</t>
  </si>
  <si>
    <t>кошторис</t>
  </si>
  <si>
    <t>продукту</t>
  </si>
  <si>
    <t>Кількість ПКД на капітальний та поточний ремонт доріг</t>
  </si>
  <si>
    <t>шт.</t>
  </si>
  <si>
    <t>внутрішньо-управлінський облік</t>
  </si>
  <si>
    <t>площа шляхів, на яких планується провести ремонт асфальтного покриття</t>
  </si>
  <si>
    <t>м.кв.</t>
  </si>
  <si>
    <t>площа шляхів, на яких планується провести ремонт грейдеруванням та грунтощебнем</t>
  </si>
  <si>
    <t>ефективності</t>
  </si>
  <si>
    <t>середня вартість 1 ПКД</t>
  </si>
  <si>
    <t>розрахунок</t>
  </si>
  <si>
    <t>середня вартість 1 м.кв. ремонту асфальтного покриття</t>
  </si>
  <si>
    <t>середня вартість 1 м.кв. ремонту грунтощебнем та грейдеруванням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</si>
  <si>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</si>
  <si>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</si>
  <si>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</si>
  <si>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ЖКГ та благоустрою населених пунктів Корюківської міської ради</t>
  </si>
  <si>
    <t>Рішення дванадцятої сесії міської ради сьомого скликання від 20.12.2018 (зі змінами, рішення восьмої сесії Корюківської міської ради восьмого скликання від 30.08.2021 року № 2-8/VIII)</t>
  </si>
  <si>
    <t>Покращення технічного стану доріг шляхом проведення поточних ремонтів доріг</t>
  </si>
  <si>
    <t>Забезпечення проведення ремонту об’єктів транспортної інфраструктури; _x000D_
Забезпечення утримання в належному стані об’єктів дорожнього полотна</t>
  </si>
  <si>
    <t>Конституція України, Бюджетний кодекс України, Закон України "Про місцеве самоврядування в Україні", наказ МФУ "Про деякі питання запровадження  програмно - цільового методу складання та виконання місцевих бюджетів" від 26.08.2014 №836, проект рішення "Про бюджет Корюківської міської територіальної громади на 2022 рік".</t>
  </si>
  <si>
    <t>(0)(1)</t>
  </si>
  <si>
    <t>Корюківська міська рада</t>
  </si>
  <si>
    <t>Міський голова</t>
  </si>
  <si>
    <t>Начальник відділу бухгалтерського обліку та звітності - головний бухгалтер</t>
  </si>
  <si>
    <t>Ратан АХМЕДОВ</t>
  </si>
  <si>
    <t>Оксана КОЖЕМА</t>
  </si>
  <si>
    <t>04061760</t>
  </si>
  <si>
    <t>2550700000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</si>
  <si>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</si>
  <si>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</si>
  <si>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</si>
  <si>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</si>
  <si>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</si>
  <si>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</si>
  <si>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</si>
  <si>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</si>
  <si>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</si>
  <si>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</si>
  <si>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</si>
  <si>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</si>
  <si>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</si>
  <si>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</si>
  <si>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</si>
  <si>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</si>
  <si>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</si>
  <si>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</si>
  <si>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</si>
  <si>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</si>
  <si>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</si>
  <si>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</si>
  <si>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</si>
  <si>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</si>
  <si>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</si>
  <si>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</si>
  <si>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</si>
  <si>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</si>
  <si>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</si>
  <si>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</si>
  <si>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</si>
  <si>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</si>
  <si>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</si>
  <si>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</si>
  <si>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</si>
  <si>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</si>
  <si>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</si>
  <si>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(0)(1)(1)(7)(4)(6)(1)</t>
  </si>
  <si>
    <t>(7)(4)(6)(1)</t>
  </si>
  <si>
    <t>(0)(4)(5)(6)</t>
  </si>
  <si>
    <t>Утримання та розвиток автомобільних доріг та дорожньої інфраструктури за рахунок коштів місцевого бюджету</t>
  </si>
  <si>
    <t>Корюкiвська мiська рада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</si>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</sst>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7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203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202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208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251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252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208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247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250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209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5" t="s">
        <v>199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5" t="s">
        <v>200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5" t="s">
        <v>201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220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210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221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3958951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3958951</v>
      </c>
      <c r="AJ30" s="97"/>
      <c r="AK30" s="97"/>
      <c r="AL30" s="97"/>
      <c r="AM30" s="98"/>
      <c r="AN30" s="96">
        <v>11699900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11699900</v>
      </c>
      <c r="BC30" s="97"/>
      <c r="BD30" s="97"/>
      <c r="BE30" s="97"/>
      <c r="BF30" s="98"/>
      <c r="BG30" s="96">
        <v>3000000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3000000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3958951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3958951</v>
      </c>
      <c r="AJ31" s="105"/>
      <c r="AK31" s="105"/>
      <c r="AL31" s="105"/>
      <c r="AM31" s="106"/>
      <c r="AN31" s="104">
        <v>11699900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11699900</v>
      </c>
      <c r="BC31" s="105"/>
      <c r="BD31" s="105"/>
      <c r="BE31" s="105"/>
      <c r="BF31" s="106"/>
      <c r="BG31" s="104">
        <v>3000000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3000000</v>
      </c>
      <c r="BV31" s="105"/>
      <c r="BW31" s="105"/>
      <c r="BX31" s="105"/>
      <c r="BY31" s="106"/>
    </row>
    <row r="33" spans="1:79" ht="14.25" customHeight="1" x14ac:dyDescent="0.2">
      <c r="A33" s="79" t="s">
        <v>236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232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237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3300000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3300000</v>
      </c>
      <c r="AN39" s="97"/>
      <c r="AO39" s="97"/>
      <c r="AP39" s="97"/>
      <c r="AQ39" s="98"/>
      <c r="AR39" s="96">
        <v>3597000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3597000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3300000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3300000</v>
      </c>
      <c r="AN40" s="105"/>
      <c r="AO40" s="105"/>
      <c r="AP40" s="105"/>
      <c r="AQ40" s="106"/>
      <c r="AR40" s="104">
        <v>3597000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3597000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222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210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211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214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221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100000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100000</v>
      </c>
      <c r="BC50" s="97"/>
      <c r="BD50" s="97"/>
      <c r="BE50" s="97"/>
      <c r="BF50" s="98"/>
      <c r="BG50" s="96">
        <v>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3958951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3958951</v>
      </c>
      <c r="AJ51" s="97"/>
      <c r="AK51" s="97"/>
      <c r="AL51" s="97"/>
      <c r="AM51" s="98"/>
      <c r="AN51" s="96">
        <v>11599900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11599900</v>
      </c>
      <c r="BC51" s="97"/>
      <c r="BD51" s="97"/>
      <c r="BE51" s="97"/>
      <c r="BF51" s="98"/>
      <c r="BG51" s="96">
        <v>3000000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3000000</v>
      </c>
      <c r="BV51" s="97"/>
      <c r="BW51" s="97"/>
      <c r="BX51" s="97"/>
      <c r="BY51" s="98"/>
    </row>
    <row r="52" spans="1:79" s="6" customFormat="1" ht="12.75" customHeight="1" x14ac:dyDescent="0.2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3958951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3958951</v>
      </c>
      <c r="AJ52" s="105"/>
      <c r="AK52" s="105"/>
      <c r="AL52" s="105"/>
      <c r="AM52" s="106"/>
      <c r="AN52" s="104">
        <v>11699900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11699900</v>
      </c>
      <c r="BC52" s="105"/>
      <c r="BD52" s="105"/>
      <c r="BE52" s="105"/>
      <c r="BF52" s="106"/>
      <c r="BG52" s="104">
        <v>3000000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3000000</v>
      </c>
      <c r="BV52" s="105"/>
      <c r="BW52" s="105"/>
      <c r="BX52" s="105"/>
      <c r="BY52" s="106"/>
    </row>
    <row r="54" spans="1:79" ht="14.25" customHeight="1" x14ac:dyDescent="0.2">
      <c r="A54" s="29" t="s">
        <v>223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210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211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214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221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0.2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29" t="s">
        <v>238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210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232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237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 x14ac:dyDescent="0.2">
      <c r="A68" s="89">
        <v>2210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0</v>
      </c>
      <c r="AN68" s="97"/>
      <c r="AO68" s="97"/>
      <c r="AP68" s="97"/>
      <c r="AQ68" s="98"/>
      <c r="AR68" s="96">
        <v>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0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2240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3300000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3300000</v>
      </c>
      <c r="AN69" s="97"/>
      <c r="AO69" s="97"/>
      <c r="AP69" s="97"/>
      <c r="AQ69" s="98"/>
      <c r="AR69" s="96">
        <v>3597000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3597000</v>
      </c>
      <c r="BH69" s="95"/>
      <c r="BI69" s="95"/>
      <c r="BJ69" s="95"/>
      <c r="BK69" s="95"/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3300000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3300000</v>
      </c>
      <c r="AN70" s="105"/>
      <c r="AO70" s="105"/>
      <c r="AP70" s="105"/>
      <c r="AQ70" s="106"/>
      <c r="AR70" s="104">
        <v>3597000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3597000</v>
      </c>
      <c r="BH70" s="103"/>
      <c r="BI70" s="103"/>
      <c r="BJ70" s="103"/>
      <c r="BK70" s="103"/>
    </row>
    <row r="72" spans="1:79" ht="14.25" customHeight="1" x14ac:dyDescent="0.2">
      <c r="A72" s="29" t="s">
        <v>239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210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232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237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224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210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211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214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221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51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3958951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3958951</v>
      </c>
      <c r="AJ88" s="97"/>
      <c r="AK88" s="97"/>
      <c r="AL88" s="97"/>
      <c r="AM88" s="98"/>
      <c r="AN88" s="96">
        <v>11699900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11699900</v>
      </c>
      <c r="BC88" s="97"/>
      <c r="BD88" s="97"/>
      <c r="BE88" s="97"/>
      <c r="BF88" s="98"/>
      <c r="BG88" s="96">
        <v>3000000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3000000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3958951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3958951</v>
      </c>
      <c r="AJ89" s="105"/>
      <c r="AK89" s="105"/>
      <c r="AL89" s="105"/>
      <c r="AM89" s="106"/>
      <c r="AN89" s="104">
        <v>11699900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11699900</v>
      </c>
      <c r="BC89" s="105"/>
      <c r="BD89" s="105"/>
      <c r="BE89" s="105"/>
      <c r="BF89" s="106"/>
      <c r="BG89" s="104">
        <v>3000000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3000000</v>
      </c>
      <c r="BV89" s="105"/>
      <c r="BW89" s="105"/>
      <c r="BX89" s="105"/>
      <c r="BY89" s="106"/>
    </row>
    <row r="91" spans="1:79" ht="14.25" customHeight="1" x14ac:dyDescent="0.2">
      <c r="A91" s="29" t="s">
        <v>240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0.2">
      <c r="A92" s="75" t="s">
        <v>210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232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237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51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3300000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3300000</v>
      </c>
      <c r="AK97" s="110"/>
      <c r="AL97" s="110"/>
      <c r="AM97" s="110"/>
      <c r="AN97" s="110"/>
      <c r="AO97" s="95">
        <v>3597000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3597000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3300000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3300000</v>
      </c>
      <c r="AK98" s="85"/>
      <c r="AL98" s="85"/>
      <c r="AM98" s="85"/>
      <c r="AN98" s="85"/>
      <c r="AO98" s="103">
        <v>3597000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3597000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225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211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214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221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15" customHeight="1" x14ac:dyDescent="0.2">
      <c r="A108" s="89">
        <v>0</v>
      </c>
      <c r="B108" s="90"/>
      <c r="C108" s="90"/>
      <c r="D108" s="27" t="s">
        <v>179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180</v>
      </c>
      <c r="R108" s="27"/>
      <c r="S108" s="27"/>
      <c r="T108" s="27"/>
      <c r="U108" s="27"/>
      <c r="V108" s="27" t="s">
        <v>181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3">
        <v>3958951</v>
      </c>
      <c r="AG108" s="113"/>
      <c r="AH108" s="113"/>
      <c r="AI108" s="113"/>
      <c r="AJ108" s="113"/>
      <c r="AK108" s="113">
        <v>0</v>
      </c>
      <c r="AL108" s="113"/>
      <c r="AM108" s="113"/>
      <c r="AN108" s="113"/>
      <c r="AO108" s="113"/>
      <c r="AP108" s="113">
        <v>3958951</v>
      </c>
      <c r="AQ108" s="113"/>
      <c r="AR108" s="113"/>
      <c r="AS108" s="113"/>
      <c r="AT108" s="113"/>
      <c r="AU108" s="113">
        <v>11699900</v>
      </c>
      <c r="AV108" s="113"/>
      <c r="AW108" s="113"/>
      <c r="AX108" s="113"/>
      <c r="AY108" s="113"/>
      <c r="AZ108" s="113">
        <v>0</v>
      </c>
      <c r="BA108" s="113"/>
      <c r="BB108" s="113"/>
      <c r="BC108" s="113"/>
      <c r="BD108" s="113"/>
      <c r="BE108" s="113">
        <v>11699900</v>
      </c>
      <c r="BF108" s="113"/>
      <c r="BG108" s="113"/>
      <c r="BH108" s="113"/>
      <c r="BI108" s="113"/>
      <c r="BJ108" s="113">
        <v>3000000</v>
      </c>
      <c r="BK108" s="113"/>
      <c r="BL108" s="113"/>
      <c r="BM108" s="113"/>
      <c r="BN108" s="113"/>
      <c r="BO108" s="113">
        <v>0</v>
      </c>
      <c r="BP108" s="113"/>
      <c r="BQ108" s="113"/>
      <c r="BR108" s="113"/>
      <c r="BS108" s="113"/>
      <c r="BT108" s="113">
        <v>3000000</v>
      </c>
      <c r="BU108" s="113"/>
      <c r="BV108" s="113"/>
      <c r="BW108" s="113"/>
      <c r="BX108" s="113"/>
    </row>
    <row r="109" spans="1:79" s="6" customFormat="1" ht="15" customHeight="1" x14ac:dyDescent="0.2">
      <c r="A109" s="86">
        <v>0</v>
      </c>
      <c r="B109" s="87"/>
      <c r="C109" s="87"/>
      <c r="D109" s="111" t="s">
        <v>182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 x14ac:dyDescent="0.2">
      <c r="A110" s="89">
        <v>0</v>
      </c>
      <c r="B110" s="90"/>
      <c r="C110" s="90"/>
      <c r="D110" s="115" t="s">
        <v>183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184</v>
      </c>
      <c r="R110" s="27"/>
      <c r="S110" s="27"/>
      <c r="T110" s="27"/>
      <c r="U110" s="27"/>
      <c r="V110" s="115" t="s">
        <v>185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3">
        <v>3</v>
      </c>
      <c r="AG110" s="113"/>
      <c r="AH110" s="113"/>
      <c r="AI110" s="113"/>
      <c r="AJ110" s="113"/>
      <c r="AK110" s="113">
        <v>0</v>
      </c>
      <c r="AL110" s="113"/>
      <c r="AM110" s="113"/>
      <c r="AN110" s="113"/>
      <c r="AO110" s="113"/>
      <c r="AP110" s="113">
        <v>3</v>
      </c>
      <c r="AQ110" s="113"/>
      <c r="AR110" s="113"/>
      <c r="AS110" s="113"/>
      <c r="AT110" s="113"/>
      <c r="AU110" s="113">
        <v>0</v>
      </c>
      <c r="AV110" s="113"/>
      <c r="AW110" s="113"/>
      <c r="AX110" s="113"/>
      <c r="AY110" s="113"/>
      <c r="AZ110" s="113">
        <v>0</v>
      </c>
      <c r="BA110" s="113"/>
      <c r="BB110" s="113"/>
      <c r="BC110" s="113"/>
      <c r="BD110" s="113"/>
      <c r="BE110" s="113">
        <v>0</v>
      </c>
      <c r="BF110" s="113"/>
      <c r="BG110" s="113"/>
      <c r="BH110" s="113"/>
      <c r="BI110" s="113"/>
      <c r="BJ110" s="113">
        <v>0</v>
      </c>
      <c r="BK110" s="113"/>
      <c r="BL110" s="113"/>
      <c r="BM110" s="113"/>
      <c r="BN110" s="113"/>
      <c r="BO110" s="113">
        <v>0</v>
      </c>
      <c r="BP110" s="113"/>
      <c r="BQ110" s="113"/>
      <c r="BR110" s="113"/>
      <c r="BS110" s="113"/>
      <c r="BT110" s="113">
        <v>0</v>
      </c>
      <c r="BU110" s="113"/>
      <c r="BV110" s="113"/>
      <c r="BW110" s="113"/>
      <c r="BX110" s="113"/>
    </row>
    <row r="111" spans="1:79" s="99" customFormat="1" ht="30" customHeight="1" x14ac:dyDescent="0.2">
      <c r="A111" s="89">
        <v>0</v>
      </c>
      <c r="B111" s="90"/>
      <c r="C111" s="90"/>
      <c r="D111" s="115" t="s">
        <v>186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187</v>
      </c>
      <c r="R111" s="27"/>
      <c r="S111" s="27"/>
      <c r="T111" s="27"/>
      <c r="U111" s="27"/>
      <c r="V111" s="115" t="s">
        <v>185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3">
        <v>1816</v>
      </c>
      <c r="AG111" s="113"/>
      <c r="AH111" s="113"/>
      <c r="AI111" s="113"/>
      <c r="AJ111" s="113"/>
      <c r="AK111" s="113">
        <v>0</v>
      </c>
      <c r="AL111" s="113"/>
      <c r="AM111" s="113"/>
      <c r="AN111" s="113"/>
      <c r="AO111" s="113"/>
      <c r="AP111" s="113">
        <v>1816</v>
      </c>
      <c r="AQ111" s="113"/>
      <c r="AR111" s="113"/>
      <c r="AS111" s="113"/>
      <c r="AT111" s="113"/>
      <c r="AU111" s="113">
        <v>8053.5</v>
      </c>
      <c r="AV111" s="113"/>
      <c r="AW111" s="113"/>
      <c r="AX111" s="113"/>
      <c r="AY111" s="113"/>
      <c r="AZ111" s="113">
        <v>0</v>
      </c>
      <c r="BA111" s="113"/>
      <c r="BB111" s="113"/>
      <c r="BC111" s="113"/>
      <c r="BD111" s="113"/>
      <c r="BE111" s="113">
        <v>8053.5</v>
      </c>
      <c r="BF111" s="113"/>
      <c r="BG111" s="113"/>
      <c r="BH111" s="113"/>
      <c r="BI111" s="113"/>
      <c r="BJ111" s="113">
        <v>9500</v>
      </c>
      <c r="BK111" s="113"/>
      <c r="BL111" s="113"/>
      <c r="BM111" s="113"/>
      <c r="BN111" s="113"/>
      <c r="BO111" s="113">
        <v>0</v>
      </c>
      <c r="BP111" s="113"/>
      <c r="BQ111" s="113"/>
      <c r="BR111" s="113"/>
      <c r="BS111" s="113"/>
      <c r="BT111" s="113">
        <v>9500</v>
      </c>
      <c r="BU111" s="113"/>
      <c r="BV111" s="113"/>
      <c r="BW111" s="113"/>
      <c r="BX111" s="113"/>
    </row>
    <row r="112" spans="1:79" s="99" customFormat="1" ht="45" customHeight="1" x14ac:dyDescent="0.2">
      <c r="A112" s="89">
        <v>0</v>
      </c>
      <c r="B112" s="90"/>
      <c r="C112" s="90"/>
      <c r="D112" s="115" t="s">
        <v>188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187</v>
      </c>
      <c r="R112" s="27"/>
      <c r="S112" s="27"/>
      <c r="T112" s="27"/>
      <c r="U112" s="27"/>
      <c r="V112" s="115" t="s">
        <v>185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3">
        <v>2118</v>
      </c>
      <c r="AG112" s="113"/>
      <c r="AH112" s="113"/>
      <c r="AI112" s="113"/>
      <c r="AJ112" s="113"/>
      <c r="AK112" s="113">
        <v>0</v>
      </c>
      <c r="AL112" s="113"/>
      <c r="AM112" s="113"/>
      <c r="AN112" s="113"/>
      <c r="AO112" s="113"/>
      <c r="AP112" s="113">
        <v>2118</v>
      </c>
      <c r="AQ112" s="113"/>
      <c r="AR112" s="113"/>
      <c r="AS112" s="113"/>
      <c r="AT112" s="113"/>
      <c r="AU112" s="113">
        <v>5460.5</v>
      </c>
      <c r="AV112" s="113"/>
      <c r="AW112" s="113"/>
      <c r="AX112" s="113"/>
      <c r="AY112" s="113"/>
      <c r="AZ112" s="113">
        <v>0</v>
      </c>
      <c r="BA112" s="113"/>
      <c r="BB112" s="113"/>
      <c r="BC112" s="113"/>
      <c r="BD112" s="113"/>
      <c r="BE112" s="113">
        <v>5460.5</v>
      </c>
      <c r="BF112" s="113"/>
      <c r="BG112" s="113"/>
      <c r="BH112" s="113"/>
      <c r="BI112" s="113"/>
      <c r="BJ112" s="113">
        <v>5000</v>
      </c>
      <c r="BK112" s="113"/>
      <c r="BL112" s="113"/>
      <c r="BM112" s="113"/>
      <c r="BN112" s="113"/>
      <c r="BO112" s="113">
        <v>0</v>
      </c>
      <c r="BP112" s="113"/>
      <c r="BQ112" s="113"/>
      <c r="BR112" s="113"/>
      <c r="BS112" s="113"/>
      <c r="BT112" s="113">
        <v>5000</v>
      </c>
      <c r="BU112" s="113"/>
      <c r="BV112" s="113"/>
      <c r="BW112" s="113"/>
      <c r="BX112" s="113"/>
    </row>
    <row r="113" spans="1:79" s="6" customFormat="1" ht="15" customHeight="1" x14ac:dyDescent="0.2">
      <c r="A113" s="86">
        <v>0</v>
      </c>
      <c r="B113" s="87"/>
      <c r="C113" s="87"/>
      <c r="D113" s="114" t="s">
        <v>189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4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15" customHeight="1" x14ac:dyDescent="0.2">
      <c r="A114" s="89">
        <v>0</v>
      </c>
      <c r="B114" s="90"/>
      <c r="C114" s="90"/>
      <c r="D114" s="115" t="s">
        <v>190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180</v>
      </c>
      <c r="R114" s="27"/>
      <c r="S114" s="27"/>
      <c r="T114" s="27"/>
      <c r="U114" s="27"/>
      <c r="V114" s="115" t="s">
        <v>191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3">
        <v>62103</v>
      </c>
      <c r="AG114" s="113"/>
      <c r="AH114" s="113"/>
      <c r="AI114" s="113"/>
      <c r="AJ114" s="113"/>
      <c r="AK114" s="113">
        <v>0</v>
      </c>
      <c r="AL114" s="113"/>
      <c r="AM114" s="113"/>
      <c r="AN114" s="113"/>
      <c r="AO114" s="113"/>
      <c r="AP114" s="113">
        <v>62103</v>
      </c>
      <c r="AQ114" s="113"/>
      <c r="AR114" s="113"/>
      <c r="AS114" s="113"/>
      <c r="AT114" s="113"/>
      <c r="AU114" s="113">
        <v>0</v>
      </c>
      <c r="AV114" s="113"/>
      <c r="AW114" s="113"/>
      <c r="AX114" s="113"/>
      <c r="AY114" s="113"/>
      <c r="AZ114" s="113">
        <v>0</v>
      </c>
      <c r="BA114" s="113"/>
      <c r="BB114" s="113"/>
      <c r="BC114" s="113"/>
      <c r="BD114" s="113"/>
      <c r="BE114" s="113">
        <v>0</v>
      </c>
      <c r="BF114" s="113"/>
      <c r="BG114" s="113"/>
      <c r="BH114" s="113"/>
      <c r="BI114" s="113"/>
      <c r="BJ114" s="113">
        <v>0</v>
      </c>
      <c r="BK114" s="113"/>
      <c r="BL114" s="113"/>
      <c r="BM114" s="113"/>
      <c r="BN114" s="113"/>
      <c r="BO114" s="113">
        <v>0</v>
      </c>
      <c r="BP114" s="113"/>
      <c r="BQ114" s="113"/>
      <c r="BR114" s="113"/>
      <c r="BS114" s="113"/>
      <c r="BT114" s="113">
        <v>0</v>
      </c>
      <c r="BU114" s="113"/>
      <c r="BV114" s="113"/>
      <c r="BW114" s="113"/>
      <c r="BX114" s="113"/>
    </row>
    <row r="115" spans="1:79" s="99" customFormat="1" ht="30" customHeight="1" x14ac:dyDescent="0.2">
      <c r="A115" s="89">
        <v>0</v>
      </c>
      <c r="B115" s="90"/>
      <c r="C115" s="90"/>
      <c r="D115" s="115" t="s">
        <v>192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180</v>
      </c>
      <c r="R115" s="27"/>
      <c r="S115" s="27"/>
      <c r="T115" s="27"/>
      <c r="U115" s="27"/>
      <c r="V115" s="115" t="s">
        <v>191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3">
        <v>821.32</v>
      </c>
      <c r="AG115" s="113"/>
      <c r="AH115" s="113"/>
      <c r="AI115" s="113"/>
      <c r="AJ115" s="113"/>
      <c r="AK115" s="113">
        <v>0</v>
      </c>
      <c r="AL115" s="113"/>
      <c r="AM115" s="113"/>
      <c r="AN115" s="113"/>
      <c r="AO115" s="113"/>
      <c r="AP115" s="113">
        <v>821.32</v>
      </c>
      <c r="AQ115" s="113"/>
      <c r="AR115" s="113"/>
      <c r="AS115" s="113"/>
      <c r="AT115" s="113"/>
      <c r="AU115" s="113">
        <v>940</v>
      </c>
      <c r="AV115" s="113"/>
      <c r="AW115" s="113"/>
      <c r="AX115" s="113"/>
      <c r="AY115" s="113"/>
      <c r="AZ115" s="113">
        <v>0</v>
      </c>
      <c r="BA115" s="113"/>
      <c r="BB115" s="113"/>
      <c r="BC115" s="113"/>
      <c r="BD115" s="113"/>
      <c r="BE115" s="113">
        <v>940</v>
      </c>
      <c r="BF115" s="113"/>
      <c r="BG115" s="113"/>
      <c r="BH115" s="113"/>
      <c r="BI115" s="113"/>
      <c r="BJ115" s="113">
        <v>1100</v>
      </c>
      <c r="BK115" s="113"/>
      <c r="BL115" s="113"/>
      <c r="BM115" s="113"/>
      <c r="BN115" s="113"/>
      <c r="BO115" s="113">
        <v>0</v>
      </c>
      <c r="BP115" s="113"/>
      <c r="BQ115" s="113"/>
      <c r="BR115" s="113"/>
      <c r="BS115" s="113"/>
      <c r="BT115" s="113">
        <v>1100</v>
      </c>
      <c r="BU115" s="113"/>
      <c r="BV115" s="113"/>
      <c r="BW115" s="113"/>
      <c r="BX115" s="113"/>
    </row>
    <row r="116" spans="1:79" s="99" customFormat="1" ht="30" customHeight="1" x14ac:dyDescent="0.2">
      <c r="A116" s="89">
        <v>0</v>
      </c>
      <c r="B116" s="90"/>
      <c r="C116" s="90"/>
      <c r="D116" s="115" t="s">
        <v>193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180</v>
      </c>
      <c r="R116" s="27"/>
      <c r="S116" s="27"/>
      <c r="T116" s="27"/>
      <c r="U116" s="27"/>
      <c r="V116" s="115" t="s">
        <v>191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3">
        <v>631.48</v>
      </c>
      <c r="AG116" s="113"/>
      <c r="AH116" s="113"/>
      <c r="AI116" s="113"/>
      <c r="AJ116" s="113"/>
      <c r="AK116" s="113">
        <v>0</v>
      </c>
      <c r="AL116" s="113"/>
      <c r="AM116" s="113"/>
      <c r="AN116" s="113"/>
      <c r="AO116" s="113"/>
      <c r="AP116" s="113">
        <v>631.48</v>
      </c>
      <c r="AQ116" s="113"/>
      <c r="AR116" s="113"/>
      <c r="AS116" s="113"/>
      <c r="AT116" s="113"/>
      <c r="AU116" s="113">
        <v>248</v>
      </c>
      <c r="AV116" s="113"/>
      <c r="AW116" s="113"/>
      <c r="AX116" s="113"/>
      <c r="AY116" s="113"/>
      <c r="AZ116" s="113">
        <v>0</v>
      </c>
      <c r="BA116" s="113"/>
      <c r="BB116" s="113"/>
      <c r="BC116" s="113"/>
      <c r="BD116" s="113"/>
      <c r="BE116" s="113">
        <v>248</v>
      </c>
      <c r="BF116" s="113"/>
      <c r="BG116" s="113"/>
      <c r="BH116" s="113"/>
      <c r="BI116" s="113"/>
      <c r="BJ116" s="113">
        <v>750</v>
      </c>
      <c r="BK116" s="113"/>
      <c r="BL116" s="113"/>
      <c r="BM116" s="113"/>
      <c r="BN116" s="113"/>
      <c r="BO116" s="113">
        <v>0</v>
      </c>
      <c r="BP116" s="113"/>
      <c r="BQ116" s="113"/>
      <c r="BR116" s="113"/>
      <c r="BS116" s="113"/>
      <c r="BT116" s="113">
        <v>750</v>
      </c>
      <c r="BU116" s="113"/>
      <c r="BV116" s="113"/>
      <c r="BW116" s="113"/>
      <c r="BX116" s="113"/>
    </row>
    <row r="118" spans="1:79" ht="14.25" customHeight="1" x14ac:dyDescent="0.2">
      <c r="A118" s="29" t="s">
        <v>241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 x14ac:dyDescent="0.2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232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237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</row>
    <row r="120" spans="1:79" ht="28.5" customHeight="1" x14ac:dyDescent="0.2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</row>
    <row r="121" spans="1:79" ht="15" customHeight="1" x14ac:dyDescent="0.2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</row>
    <row r="122" spans="1:79" ht="15.75" hidden="1" customHeight="1" x14ac:dyDescent="0.2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107</v>
      </c>
      <c r="AG122" s="26"/>
      <c r="AH122" s="26"/>
      <c r="AI122" s="26"/>
      <c r="AJ122" s="26"/>
      <c r="AK122" s="30" t="s">
        <v>108</v>
      </c>
      <c r="AL122" s="30"/>
      <c r="AM122" s="30"/>
      <c r="AN122" s="30"/>
      <c r="AO122" s="30"/>
      <c r="AP122" s="50" t="s">
        <v>178</v>
      </c>
      <c r="AQ122" s="50"/>
      <c r="AR122" s="50"/>
      <c r="AS122" s="50"/>
      <c r="AT122" s="50"/>
      <c r="AU122" s="26" t="s">
        <v>109</v>
      </c>
      <c r="AV122" s="26"/>
      <c r="AW122" s="26"/>
      <c r="AX122" s="26"/>
      <c r="AY122" s="26"/>
      <c r="AZ122" s="30" t="s">
        <v>110</v>
      </c>
      <c r="BA122" s="30"/>
      <c r="BB122" s="30"/>
      <c r="BC122" s="30"/>
      <c r="BD122" s="30"/>
      <c r="BE122" s="50" t="s">
        <v>178</v>
      </c>
      <c r="BF122" s="50"/>
      <c r="BG122" s="50"/>
      <c r="BH122" s="50"/>
      <c r="BI122" s="50"/>
      <c r="CA122" t="s">
        <v>39</v>
      </c>
    </row>
    <row r="123" spans="1:79" s="6" customFormat="1" ht="14.25" x14ac:dyDescent="0.2">
      <c r="A123" s="86">
        <v>0</v>
      </c>
      <c r="B123" s="87"/>
      <c r="C123" s="87"/>
      <c r="D123" s="111" t="s">
        <v>177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CA123" s="6" t="s">
        <v>40</v>
      </c>
    </row>
    <row r="124" spans="1:79" s="99" customFormat="1" ht="15" x14ac:dyDescent="0.2">
      <c r="A124" s="89">
        <v>0</v>
      </c>
      <c r="B124" s="90"/>
      <c r="C124" s="90"/>
      <c r="D124" s="27" t="s">
        <v>179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 t="s">
        <v>180</v>
      </c>
      <c r="R124" s="27"/>
      <c r="S124" s="27"/>
      <c r="T124" s="27"/>
      <c r="U124" s="27"/>
      <c r="V124" s="27" t="s">
        <v>181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3">
        <v>3300000</v>
      </c>
      <c r="AG124" s="113"/>
      <c r="AH124" s="113"/>
      <c r="AI124" s="113"/>
      <c r="AJ124" s="113"/>
      <c r="AK124" s="113">
        <v>0</v>
      </c>
      <c r="AL124" s="113"/>
      <c r="AM124" s="113"/>
      <c r="AN124" s="113"/>
      <c r="AO124" s="113"/>
      <c r="AP124" s="113">
        <v>3300000</v>
      </c>
      <c r="AQ124" s="113"/>
      <c r="AR124" s="113"/>
      <c r="AS124" s="113"/>
      <c r="AT124" s="113"/>
      <c r="AU124" s="113">
        <v>3597000</v>
      </c>
      <c r="AV124" s="113"/>
      <c r="AW124" s="113"/>
      <c r="AX124" s="113"/>
      <c r="AY124" s="113"/>
      <c r="AZ124" s="113">
        <v>0</v>
      </c>
      <c r="BA124" s="113"/>
      <c r="BB124" s="113"/>
      <c r="BC124" s="113"/>
      <c r="BD124" s="113"/>
      <c r="BE124" s="113">
        <v>3597000</v>
      </c>
      <c r="BF124" s="113"/>
      <c r="BG124" s="113"/>
      <c r="BH124" s="113"/>
      <c r="BI124" s="113"/>
    </row>
    <row r="125" spans="1:79" s="6" customFormat="1" ht="14.25" x14ac:dyDescent="0.2">
      <c r="A125" s="86">
        <v>0</v>
      </c>
      <c r="B125" s="87"/>
      <c r="C125" s="87"/>
      <c r="D125" s="111" t="s">
        <v>182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5" t="s">
        <v>183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184</v>
      </c>
      <c r="R126" s="27"/>
      <c r="S126" s="27"/>
      <c r="T126" s="27"/>
      <c r="U126" s="27"/>
      <c r="V126" s="115" t="s">
        <v>185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3">
        <v>0</v>
      </c>
      <c r="AG126" s="113"/>
      <c r="AH126" s="113"/>
      <c r="AI126" s="113"/>
      <c r="AJ126" s="113"/>
      <c r="AK126" s="113">
        <v>0</v>
      </c>
      <c r="AL126" s="113"/>
      <c r="AM126" s="113"/>
      <c r="AN126" s="113"/>
      <c r="AO126" s="113"/>
      <c r="AP126" s="113">
        <v>0</v>
      </c>
      <c r="AQ126" s="113"/>
      <c r="AR126" s="113"/>
      <c r="AS126" s="113"/>
      <c r="AT126" s="113"/>
      <c r="AU126" s="113">
        <v>0</v>
      </c>
      <c r="AV126" s="113"/>
      <c r="AW126" s="113"/>
      <c r="AX126" s="113"/>
      <c r="AY126" s="113"/>
      <c r="AZ126" s="113">
        <v>0</v>
      </c>
      <c r="BA126" s="113"/>
      <c r="BB126" s="113"/>
      <c r="BC126" s="113"/>
      <c r="BD126" s="113"/>
      <c r="BE126" s="113">
        <v>0</v>
      </c>
      <c r="BF126" s="113"/>
      <c r="BG126" s="113"/>
      <c r="BH126" s="113"/>
      <c r="BI126" s="113"/>
    </row>
    <row r="127" spans="1:79" s="99" customFormat="1" ht="30" customHeight="1" x14ac:dyDescent="0.2">
      <c r="A127" s="89">
        <v>0</v>
      </c>
      <c r="B127" s="90"/>
      <c r="C127" s="90"/>
      <c r="D127" s="115" t="s">
        <v>186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187</v>
      </c>
      <c r="R127" s="27"/>
      <c r="S127" s="27"/>
      <c r="T127" s="27"/>
      <c r="U127" s="27"/>
      <c r="V127" s="115" t="s">
        <v>185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3">
        <v>10000</v>
      </c>
      <c r="AG127" s="113"/>
      <c r="AH127" s="113"/>
      <c r="AI127" s="113"/>
      <c r="AJ127" s="113"/>
      <c r="AK127" s="113">
        <v>0</v>
      </c>
      <c r="AL127" s="113"/>
      <c r="AM127" s="113"/>
      <c r="AN127" s="113"/>
      <c r="AO127" s="113"/>
      <c r="AP127" s="113">
        <v>10000</v>
      </c>
      <c r="AQ127" s="113"/>
      <c r="AR127" s="113"/>
      <c r="AS127" s="113"/>
      <c r="AT127" s="113"/>
      <c r="AU127" s="113">
        <v>0</v>
      </c>
      <c r="AV127" s="113"/>
      <c r="AW127" s="113"/>
      <c r="AX127" s="113"/>
      <c r="AY127" s="113"/>
      <c r="AZ127" s="113">
        <v>0</v>
      </c>
      <c r="BA127" s="113"/>
      <c r="BB127" s="113"/>
      <c r="BC127" s="113"/>
      <c r="BD127" s="113"/>
      <c r="BE127" s="113">
        <v>0</v>
      </c>
      <c r="BF127" s="113"/>
      <c r="BG127" s="113"/>
      <c r="BH127" s="113"/>
      <c r="BI127" s="113"/>
    </row>
    <row r="128" spans="1:79" s="99" customFormat="1" ht="45" customHeight="1" x14ac:dyDescent="0.2">
      <c r="A128" s="89">
        <v>0</v>
      </c>
      <c r="B128" s="90"/>
      <c r="C128" s="90"/>
      <c r="D128" s="115" t="s">
        <v>188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187</v>
      </c>
      <c r="R128" s="27"/>
      <c r="S128" s="27"/>
      <c r="T128" s="27"/>
      <c r="U128" s="27"/>
      <c r="V128" s="115" t="s">
        <v>185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3">
        <v>6000</v>
      </c>
      <c r="AG128" s="113"/>
      <c r="AH128" s="113"/>
      <c r="AI128" s="113"/>
      <c r="AJ128" s="113"/>
      <c r="AK128" s="113">
        <v>0</v>
      </c>
      <c r="AL128" s="113"/>
      <c r="AM128" s="113"/>
      <c r="AN128" s="113"/>
      <c r="AO128" s="113"/>
      <c r="AP128" s="113">
        <v>6000</v>
      </c>
      <c r="AQ128" s="113"/>
      <c r="AR128" s="113"/>
      <c r="AS128" s="113"/>
      <c r="AT128" s="113"/>
      <c r="AU128" s="113">
        <v>0</v>
      </c>
      <c r="AV128" s="113"/>
      <c r="AW128" s="113"/>
      <c r="AX128" s="113"/>
      <c r="AY128" s="113"/>
      <c r="AZ128" s="113">
        <v>0</v>
      </c>
      <c r="BA128" s="113"/>
      <c r="BB128" s="113"/>
      <c r="BC128" s="113"/>
      <c r="BD128" s="113"/>
      <c r="BE128" s="113">
        <v>0</v>
      </c>
      <c r="BF128" s="113"/>
      <c r="BG128" s="113"/>
      <c r="BH128" s="113"/>
      <c r="BI128" s="113"/>
    </row>
    <row r="129" spans="1:79" s="6" customFormat="1" ht="14.25" x14ac:dyDescent="0.2">
      <c r="A129" s="86">
        <v>0</v>
      </c>
      <c r="B129" s="87"/>
      <c r="C129" s="87"/>
      <c r="D129" s="114" t="s">
        <v>189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4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14.25" customHeight="1" x14ac:dyDescent="0.2">
      <c r="A130" s="89">
        <v>0</v>
      </c>
      <c r="B130" s="90"/>
      <c r="C130" s="90"/>
      <c r="D130" s="115" t="s">
        <v>190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180</v>
      </c>
      <c r="R130" s="27"/>
      <c r="S130" s="27"/>
      <c r="T130" s="27"/>
      <c r="U130" s="27"/>
      <c r="V130" s="115" t="s">
        <v>191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3">
        <v>0</v>
      </c>
      <c r="AG130" s="113"/>
      <c r="AH130" s="113"/>
      <c r="AI130" s="113"/>
      <c r="AJ130" s="113"/>
      <c r="AK130" s="113">
        <v>0</v>
      </c>
      <c r="AL130" s="113"/>
      <c r="AM130" s="113"/>
      <c r="AN130" s="113"/>
      <c r="AO130" s="113"/>
      <c r="AP130" s="113">
        <v>0</v>
      </c>
      <c r="AQ130" s="113"/>
      <c r="AR130" s="113"/>
      <c r="AS130" s="113"/>
      <c r="AT130" s="113"/>
      <c r="AU130" s="113">
        <v>0</v>
      </c>
      <c r="AV130" s="113"/>
      <c r="AW130" s="113"/>
      <c r="AX130" s="113"/>
      <c r="AY130" s="113"/>
      <c r="AZ130" s="113">
        <v>0</v>
      </c>
      <c r="BA130" s="113"/>
      <c r="BB130" s="113"/>
      <c r="BC130" s="113"/>
      <c r="BD130" s="113"/>
      <c r="BE130" s="113">
        <v>0</v>
      </c>
      <c r="BF130" s="113"/>
      <c r="BG130" s="113"/>
      <c r="BH130" s="113"/>
      <c r="BI130" s="113"/>
    </row>
    <row r="131" spans="1:79" s="99" customFormat="1" ht="30" customHeight="1" x14ac:dyDescent="0.2">
      <c r="A131" s="89">
        <v>0</v>
      </c>
      <c r="B131" s="90"/>
      <c r="C131" s="90"/>
      <c r="D131" s="115" t="s">
        <v>192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180</v>
      </c>
      <c r="R131" s="27"/>
      <c r="S131" s="27"/>
      <c r="T131" s="27"/>
      <c r="U131" s="27"/>
      <c r="V131" s="115" t="s">
        <v>191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3">
        <v>1300</v>
      </c>
      <c r="AG131" s="113"/>
      <c r="AH131" s="113"/>
      <c r="AI131" s="113"/>
      <c r="AJ131" s="113"/>
      <c r="AK131" s="113">
        <v>0</v>
      </c>
      <c r="AL131" s="113"/>
      <c r="AM131" s="113"/>
      <c r="AN131" s="113"/>
      <c r="AO131" s="113"/>
      <c r="AP131" s="113">
        <v>1300</v>
      </c>
      <c r="AQ131" s="113"/>
      <c r="AR131" s="113"/>
      <c r="AS131" s="113"/>
      <c r="AT131" s="113"/>
      <c r="AU131" s="113">
        <v>0</v>
      </c>
      <c r="AV131" s="113"/>
      <c r="AW131" s="113"/>
      <c r="AX131" s="113"/>
      <c r="AY131" s="113"/>
      <c r="AZ131" s="113">
        <v>0</v>
      </c>
      <c r="BA131" s="113"/>
      <c r="BB131" s="113"/>
      <c r="BC131" s="113"/>
      <c r="BD131" s="113"/>
      <c r="BE131" s="113">
        <v>0</v>
      </c>
      <c r="BF131" s="113"/>
      <c r="BG131" s="113"/>
      <c r="BH131" s="113"/>
      <c r="BI131" s="113"/>
    </row>
    <row r="132" spans="1:79" s="99" customFormat="1" ht="30" customHeight="1" x14ac:dyDescent="0.2">
      <c r="A132" s="89">
        <v>0</v>
      </c>
      <c r="B132" s="90"/>
      <c r="C132" s="90"/>
      <c r="D132" s="115" t="s">
        <v>193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180</v>
      </c>
      <c r="R132" s="27"/>
      <c r="S132" s="27"/>
      <c r="T132" s="27"/>
      <c r="U132" s="27"/>
      <c r="V132" s="115" t="s">
        <v>191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3">
        <v>800</v>
      </c>
      <c r="AG132" s="113"/>
      <c r="AH132" s="113"/>
      <c r="AI132" s="113"/>
      <c r="AJ132" s="113"/>
      <c r="AK132" s="113">
        <v>0</v>
      </c>
      <c r="AL132" s="113"/>
      <c r="AM132" s="113"/>
      <c r="AN132" s="113"/>
      <c r="AO132" s="113"/>
      <c r="AP132" s="113">
        <v>800</v>
      </c>
      <c r="AQ132" s="113"/>
      <c r="AR132" s="113"/>
      <c r="AS132" s="113"/>
      <c r="AT132" s="113"/>
      <c r="AU132" s="113">
        <v>0</v>
      </c>
      <c r="AV132" s="113"/>
      <c r="AW132" s="113"/>
      <c r="AX132" s="113"/>
      <c r="AY132" s="113"/>
      <c r="AZ132" s="113">
        <v>0</v>
      </c>
      <c r="BA132" s="113"/>
      <c r="BB132" s="113"/>
      <c r="BC132" s="113"/>
      <c r="BD132" s="113"/>
      <c r="BE132" s="113">
        <v>0</v>
      </c>
      <c r="BF132" s="113"/>
      <c r="BG132" s="113"/>
      <c r="BH132" s="113"/>
      <c r="BI132" s="113"/>
    </row>
    <row r="134" spans="1:79" ht="14.25" customHeight="1" x14ac:dyDescent="0.2">
      <c r="A134" s="29" t="s">
        <v>124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5" customHeight="1" x14ac:dyDescent="0.2">
      <c r="A135" s="44" t="s">
        <v>210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</row>
    <row r="136" spans="1:79" ht="12.95" customHeight="1" x14ac:dyDescent="0.2">
      <c r="A136" s="54" t="s">
        <v>19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6"/>
      <c r="U136" s="27" t="s">
        <v>211</v>
      </c>
      <c r="V136" s="27"/>
      <c r="W136" s="27"/>
      <c r="X136" s="27"/>
      <c r="Y136" s="27"/>
      <c r="Z136" s="27"/>
      <c r="AA136" s="27"/>
      <c r="AB136" s="27"/>
      <c r="AC136" s="27"/>
      <c r="AD136" s="27"/>
      <c r="AE136" s="27" t="s">
        <v>214</v>
      </c>
      <c r="AF136" s="27"/>
      <c r="AG136" s="27"/>
      <c r="AH136" s="27"/>
      <c r="AI136" s="27"/>
      <c r="AJ136" s="27"/>
      <c r="AK136" s="27"/>
      <c r="AL136" s="27"/>
      <c r="AM136" s="27"/>
      <c r="AN136" s="27"/>
      <c r="AO136" s="27" t="s">
        <v>221</v>
      </c>
      <c r="AP136" s="27"/>
      <c r="AQ136" s="27"/>
      <c r="AR136" s="27"/>
      <c r="AS136" s="27"/>
      <c r="AT136" s="27"/>
      <c r="AU136" s="27"/>
      <c r="AV136" s="27"/>
      <c r="AW136" s="27"/>
      <c r="AX136" s="27"/>
      <c r="AY136" s="27" t="s">
        <v>232</v>
      </c>
      <c r="AZ136" s="27"/>
      <c r="BA136" s="27"/>
      <c r="BB136" s="27"/>
      <c r="BC136" s="27"/>
      <c r="BD136" s="27"/>
      <c r="BE136" s="27"/>
      <c r="BF136" s="27"/>
      <c r="BG136" s="27"/>
      <c r="BH136" s="27"/>
      <c r="BI136" s="27" t="s">
        <v>237</v>
      </c>
      <c r="BJ136" s="27"/>
      <c r="BK136" s="27"/>
      <c r="BL136" s="27"/>
      <c r="BM136" s="27"/>
      <c r="BN136" s="27"/>
      <c r="BO136" s="27"/>
      <c r="BP136" s="27"/>
      <c r="BQ136" s="27"/>
      <c r="BR136" s="27"/>
    </row>
    <row r="137" spans="1:79" ht="30" customHeight="1" x14ac:dyDescent="0.2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9"/>
      <c r="U137" s="27" t="s">
        <v>4</v>
      </c>
      <c r="V137" s="27"/>
      <c r="W137" s="27"/>
      <c r="X137" s="27"/>
      <c r="Y137" s="27"/>
      <c r="Z137" s="27" t="s">
        <v>3</v>
      </c>
      <c r="AA137" s="27"/>
      <c r="AB137" s="27"/>
      <c r="AC137" s="27"/>
      <c r="AD137" s="27"/>
      <c r="AE137" s="27" t="s">
        <v>4</v>
      </c>
      <c r="AF137" s="27"/>
      <c r="AG137" s="27"/>
      <c r="AH137" s="27"/>
      <c r="AI137" s="27"/>
      <c r="AJ137" s="27" t="s">
        <v>3</v>
      </c>
      <c r="AK137" s="27"/>
      <c r="AL137" s="27"/>
      <c r="AM137" s="27"/>
      <c r="AN137" s="27"/>
      <c r="AO137" s="27" t="s">
        <v>4</v>
      </c>
      <c r="AP137" s="27"/>
      <c r="AQ137" s="27"/>
      <c r="AR137" s="27"/>
      <c r="AS137" s="27"/>
      <c r="AT137" s="27" t="s">
        <v>3</v>
      </c>
      <c r="AU137" s="27"/>
      <c r="AV137" s="27"/>
      <c r="AW137" s="27"/>
      <c r="AX137" s="27"/>
      <c r="AY137" s="27" t="s">
        <v>4</v>
      </c>
      <c r="AZ137" s="27"/>
      <c r="BA137" s="27"/>
      <c r="BB137" s="27"/>
      <c r="BC137" s="27"/>
      <c r="BD137" s="27" t="s">
        <v>3</v>
      </c>
      <c r="BE137" s="27"/>
      <c r="BF137" s="27"/>
      <c r="BG137" s="27"/>
      <c r="BH137" s="27"/>
      <c r="BI137" s="27" t="s">
        <v>4</v>
      </c>
      <c r="BJ137" s="27"/>
      <c r="BK137" s="27"/>
      <c r="BL137" s="27"/>
      <c r="BM137" s="27"/>
      <c r="BN137" s="27" t="s">
        <v>3</v>
      </c>
      <c r="BO137" s="27"/>
      <c r="BP137" s="27"/>
      <c r="BQ137" s="27"/>
      <c r="BR137" s="27"/>
    </row>
    <row r="138" spans="1:79" ht="15" customHeight="1" x14ac:dyDescent="0.2">
      <c r="A138" s="36">
        <v>1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8"/>
      <c r="U138" s="27">
        <v>2</v>
      </c>
      <c r="V138" s="27"/>
      <c r="W138" s="27"/>
      <c r="X138" s="27"/>
      <c r="Y138" s="27"/>
      <c r="Z138" s="27">
        <v>3</v>
      </c>
      <c r="AA138" s="27"/>
      <c r="AB138" s="27"/>
      <c r="AC138" s="27"/>
      <c r="AD138" s="27"/>
      <c r="AE138" s="27">
        <v>4</v>
      </c>
      <c r="AF138" s="27"/>
      <c r="AG138" s="27"/>
      <c r="AH138" s="27"/>
      <c r="AI138" s="27"/>
      <c r="AJ138" s="27">
        <v>5</v>
      </c>
      <c r="AK138" s="27"/>
      <c r="AL138" s="27"/>
      <c r="AM138" s="27"/>
      <c r="AN138" s="27"/>
      <c r="AO138" s="27">
        <v>6</v>
      </c>
      <c r="AP138" s="27"/>
      <c r="AQ138" s="27"/>
      <c r="AR138" s="27"/>
      <c r="AS138" s="27"/>
      <c r="AT138" s="27">
        <v>7</v>
      </c>
      <c r="AU138" s="27"/>
      <c r="AV138" s="27"/>
      <c r="AW138" s="27"/>
      <c r="AX138" s="27"/>
      <c r="AY138" s="27">
        <v>8</v>
      </c>
      <c r="AZ138" s="27"/>
      <c r="BA138" s="27"/>
      <c r="BB138" s="27"/>
      <c r="BC138" s="27"/>
      <c r="BD138" s="27">
        <v>9</v>
      </c>
      <c r="BE138" s="27"/>
      <c r="BF138" s="27"/>
      <c r="BG138" s="27"/>
      <c r="BH138" s="27"/>
      <c r="BI138" s="27">
        <v>10</v>
      </c>
      <c r="BJ138" s="27"/>
      <c r="BK138" s="27"/>
      <c r="BL138" s="27"/>
      <c r="BM138" s="27"/>
      <c r="BN138" s="27">
        <v>11</v>
      </c>
      <c r="BO138" s="27"/>
      <c r="BP138" s="27"/>
      <c r="BQ138" s="27"/>
      <c r="BR138" s="27"/>
    </row>
    <row r="139" spans="1:79" s="1" customFormat="1" ht="15.75" hidden="1" customHeight="1" x14ac:dyDescent="0.2">
      <c r="A139" s="39" t="s">
        <v>57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1"/>
      <c r="U139" s="26" t="s">
        <v>65</v>
      </c>
      <c r="V139" s="26"/>
      <c r="W139" s="26"/>
      <c r="X139" s="26"/>
      <c r="Y139" s="26"/>
      <c r="Z139" s="30" t="s">
        <v>66</v>
      </c>
      <c r="AA139" s="30"/>
      <c r="AB139" s="30"/>
      <c r="AC139" s="30"/>
      <c r="AD139" s="30"/>
      <c r="AE139" s="26" t="s">
        <v>67</v>
      </c>
      <c r="AF139" s="26"/>
      <c r="AG139" s="26"/>
      <c r="AH139" s="26"/>
      <c r="AI139" s="26"/>
      <c r="AJ139" s="30" t="s">
        <v>68</v>
      </c>
      <c r="AK139" s="30"/>
      <c r="AL139" s="30"/>
      <c r="AM139" s="30"/>
      <c r="AN139" s="30"/>
      <c r="AO139" s="26" t="s">
        <v>58</v>
      </c>
      <c r="AP139" s="26"/>
      <c r="AQ139" s="26"/>
      <c r="AR139" s="26"/>
      <c r="AS139" s="26"/>
      <c r="AT139" s="30" t="s">
        <v>59</v>
      </c>
      <c r="AU139" s="30"/>
      <c r="AV139" s="30"/>
      <c r="AW139" s="30"/>
      <c r="AX139" s="30"/>
      <c r="AY139" s="26" t="s">
        <v>60</v>
      </c>
      <c r="AZ139" s="26"/>
      <c r="BA139" s="26"/>
      <c r="BB139" s="26"/>
      <c r="BC139" s="26"/>
      <c r="BD139" s="30" t="s">
        <v>61</v>
      </c>
      <c r="BE139" s="30"/>
      <c r="BF139" s="30"/>
      <c r="BG139" s="30"/>
      <c r="BH139" s="30"/>
      <c r="BI139" s="26" t="s">
        <v>62</v>
      </c>
      <c r="BJ139" s="26"/>
      <c r="BK139" s="26"/>
      <c r="BL139" s="26"/>
      <c r="BM139" s="26"/>
      <c r="BN139" s="30" t="s">
        <v>63</v>
      </c>
      <c r="BO139" s="30"/>
      <c r="BP139" s="30"/>
      <c r="BQ139" s="30"/>
      <c r="BR139" s="30"/>
      <c r="CA139" t="s">
        <v>41</v>
      </c>
    </row>
    <row r="140" spans="1:79" s="6" customFormat="1" ht="12.75" customHeight="1" x14ac:dyDescent="0.2">
      <c r="A140" s="86" t="s">
        <v>147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8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CA140" s="6" t="s">
        <v>42</v>
      </c>
    </row>
    <row r="141" spans="1:79" s="99" customFormat="1" ht="38.25" customHeight="1" x14ac:dyDescent="0.2">
      <c r="A141" s="92" t="s">
        <v>194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117" t="s">
        <v>173</v>
      </c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 t="s">
        <v>173</v>
      </c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 t="s">
        <v>173</v>
      </c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 t="s">
        <v>173</v>
      </c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 t="s">
        <v>173</v>
      </c>
      <c r="BJ141" s="117"/>
      <c r="BK141" s="117"/>
      <c r="BL141" s="117"/>
      <c r="BM141" s="117"/>
      <c r="BN141" s="117"/>
      <c r="BO141" s="117"/>
      <c r="BP141" s="117"/>
      <c r="BQ141" s="117"/>
      <c r="BR141" s="117"/>
    </row>
    <row r="144" spans="1:79" ht="14.25" customHeight="1" x14ac:dyDescent="0.2">
      <c r="A144" s="29" t="s">
        <v>125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5" customHeight="1" x14ac:dyDescent="0.2">
      <c r="A145" s="54" t="s">
        <v>6</v>
      </c>
      <c r="B145" s="55"/>
      <c r="C145" s="55"/>
      <c r="D145" s="54" t="s">
        <v>10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6"/>
      <c r="W145" s="27" t="s">
        <v>211</v>
      </c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 t="s">
        <v>215</v>
      </c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 t="s">
        <v>226</v>
      </c>
      <c r="AV145" s="27"/>
      <c r="AW145" s="27"/>
      <c r="AX145" s="27"/>
      <c r="AY145" s="27"/>
      <c r="AZ145" s="27"/>
      <c r="BA145" s="27" t="s">
        <v>233</v>
      </c>
      <c r="BB145" s="27"/>
      <c r="BC145" s="27"/>
      <c r="BD145" s="27"/>
      <c r="BE145" s="27"/>
      <c r="BF145" s="27"/>
      <c r="BG145" s="27" t="s">
        <v>242</v>
      </c>
      <c r="BH145" s="27"/>
      <c r="BI145" s="27"/>
      <c r="BJ145" s="27"/>
      <c r="BK145" s="27"/>
      <c r="BL145" s="27"/>
    </row>
    <row r="146" spans="1:79" ht="15" customHeight="1" x14ac:dyDescent="0.2">
      <c r="A146" s="71"/>
      <c r="B146" s="72"/>
      <c r="C146" s="72"/>
      <c r="D146" s="71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3"/>
      <c r="W146" s="27" t="s">
        <v>4</v>
      </c>
      <c r="X146" s="27"/>
      <c r="Y146" s="27"/>
      <c r="Z146" s="27"/>
      <c r="AA146" s="27"/>
      <c r="AB146" s="27"/>
      <c r="AC146" s="27" t="s">
        <v>3</v>
      </c>
      <c r="AD146" s="27"/>
      <c r="AE146" s="27"/>
      <c r="AF146" s="27"/>
      <c r="AG146" s="27"/>
      <c r="AH146" s="27"/>
      <c r="AI146" s="27" t="s">
        <v>4</v>
      </c>
      <c r="AJ146" s="27"/>
      <c r="AK146" s="27"/>
      <c r="AL146" s="27"/>
      <c r="AM146" s="27"/>
      <c r="AN146" s="27"/>
      <c r="AO146" s="27" t="s">
        <v>3</v>
      </c>
      <c r="AP146" s="27"/>
      <c r="AQ146" s="27"/>
      <c r="AR146" s="27"/>
      <c r="AS146" s="27"/>
      <c r="AT146" s="27"/>
      <c r="AU146" s="74" t="s">
        <v>4</v>
      </c>
      <c r="AV146" s="74"/>
      <c r="AW146" s="74"/>
      <c r="AX146" s="74" t="s">
        <v>3</v>
      </c>
      <c r="AY146" s="74"/>
      <c r="AZ146" s="74"/>
      <c r="BA146" s="74" t="s">
        <v>4</v>
      </c>
      <c r="BB146" s="74"/>
      <c r="BC146" s="74"/>
      <c r="BD146" s="74" t="s">
        <v>3</v>
      </c>
      <c r="BE146" s="74"/>
      <c r="BF146" s="74"/>
      <c r="BG146" s="74" t="s">
        <v>4</v>
      </c>
      <c r="BH146" s="74"/>
      <c r="BI146" s="74"/>
      <c r="BJ146" s="74" t="s">
        <v>3</v>
      </c>
      <c r="BK146" s="74"/>
      <c r="BL146" s="74"/>
    </row>
    <row r="147" spans="1:79" ht="57" customHeight="1" x14ac:dyDescent="0.2">
      <c r="A147" s="57"/>
      <c r="B147" s="58"/>
      <c r="C147" s="58"/>
      <c r="D147" s="57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9"/>
      <c r="W147" s="27" t="s">
        <v>12</v>
      </c>
      <c r="X147" s="27"/>
      <c r="Y147" s="27"/>
      <c r="Z147" s="27" t="s">
        <v>11</v>
      </c>
      <c r="AA147" s="27"/>
      <c r="AB147" s="27"/>
      <c r="AC147" s="27" t="s">
        <v>12</v>
      </c>
      <c r="AD147" s="27"/>
      <c r="AE147" s="27"/>
      <c r="AF147" s="27" t="s">
        <v>11</v>
      </c>
      <c r="AG147" s="27"/>
      <c r="AH147" s="27"/>
      <c r="AI147" s="27" t="s">
        <v>12</v>
      </c>
      <c r="AJ147" s="27"/>
      <c r="AK147" s="27"/>
      <c r="AL147" s="27" t="s">
        <v>11</v>
      </c>
      <c r="AM147" s="27"/>
      <c r="AN147" s="27"/>
      <c r="AO147" s="27" t="s">
        <v>12</v>
      </c>
      <c r="AP147" s="27"/>
      <c r="AQ147" s="27"/>
      <c r="AR147" s="27" t="s">
        <v>11</v>
      </c>
      <c r="AS147" s="27"/>
      <c r="AT147" s="27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</row>
    <row r="148" spans="1:79" ht="15" customHeight="1" x14ac:dyDescent="0.2">
      <c r="A148" s="36">
        <v>1</v>
      </c>
      <c r="B148" s="37"/>
      <c r="C148" s="37"/>
      <c r="D148" s="36">
        <v>2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8"/>
      <c r="W148" s="27">
        <v>3</v>
      </c>
      <c r="X148" s="27"/>
      <c r="Y148" s="27"/>
      <c r="Z148" s="27">
        <v>4</v>
      </c>
      <c r="AA148" s="27"/>
      <c r="AB148" s="27"/>
      <c r="AC148" s="27">
        <v>5</v>
      </c>
      <c r="AD148" s="27"/>
      <c r="AE148" s="27"/>
      <c r="AF148" s="27">
        <v>6</v>
      </c>
      <c r="AG148" s="27"/>
      <c r="AH148" s="27"/>
      <c r="AI148" s="27">
        <v>7</v>
      </c>
      <c r="AJ148" s="27"/>
      <c r="AK148" s="27"/>
      <c r="AL148" s="27">
        <v>8</v>
      </c>
      <c r="AM148" s="27"/>
      <c r="AN148" s="27"/>
      <c r="AO148" s="27">
        <v>9</v>
      </c>
      <c r="AP148" s="27"/>
      <c r="AQ148" s="27"/>
      <c r="AR148" s="27">
        <v>10</v>
      </c>
      <c r="AS148" s="27"/>
      <c r="AT148" s="27"/>
      <c r="AU148" s="27">
        <v>11</v>
      </c>
      <c r="AV148" s="27"/>
      <c r="AW148" s="27"/>
      <c r="AX148" s="27">
        <v>12</v>
      </c>
      <c r="AY148" s="27"/>
      <c r="AZ148" s="27"/>
      <c r="BA148" s="27">
        <v>13</v>
      </c>
      <c r="BB148" s="27"/>
      <c r="BC148" s="27"/>
      <c r="BD148" s="27">
        <v>14</v>
      </c>
      <c r="BE148" s="27"/>
      <c r="BF148" s="27"/>
      <c r="BG148" s="27">
        <v>15</v>
      </c>
      <c r="BH148" s="27"/>
      <c r="BI148" s="27"/>
      <c r="BJ148" s="27">
        <v>16</v>
      </c>
      <c r="BK148" s="27"/>
      <c r="BL148" s="27"/>
    </row>
    <row r="149" spans="1:79" s="1" customFormat="1" ht="12.75" hidden="1" customHeight="1" x14ac:dyDescent="0.2">
      <c r="A149" s="39" t="s">
        <v>69</v>
      </c>
      <c r="B149" s="40"/>
      <c r="C149" s="40"/>
      <c r="D149" s="39" t="s">
        <v>57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1"/>
      <c r="W149" s="26" t="s">
        <v>72</v>
      </c>
      <c r="X149" s="26"/>
      <c r="Y149" s="26"/>
      <c r="Z149" s="26" t="s">
        <v>73</v>
      </c>
      <c r="AA149" s="26"/>
      <c r="AB149" s="26"/>
      <c r="AC149" s="30" t="s">
        <v>74</v>
      </c>
      <c r="AD149" s="30"/>
      <c r="AE149" s="30"/>
      <c r="AF149" s="30" t="s">
        <v>75</v>
      </c>
      <c r="AG149" s="30"/>
      <c r="AH149" s="30"/>
      <c r="AI149" s="26" t="s">
        <v>76</v>
      </c>
      <c r="AJ149" s="26"/>
      <c r="AK149" s="26"/>
      <c r="AL149" s="26" t="s">
        <v>77</v>
      </c>
      <c r="AM149" s="26"/>
      <c r="AN149" s="26"/>
      <c r="AO149" s="30" t="s">
        <v>104</v>
      </c>
      <c r="AP149" s="30"/>
      <c r="AQ149" s="30"/>
      <c r="AR149" s="30" t="s">
        <v>78</v>
      </c>
      <c r="AS149" s="30"/>
      <c r="AT149" s="30"/>
      <c r="AU149" s="26" t="s">
        <v>105</v>
      </c>
      <c r="AV149" s="26"/>
      <c r="AW149" s="26"/>
      <c r="AX149" s="30" t="s">
        <v>106</v>
      </c>
      <c r="AY149" s="30"/>
      <c r="AZ149" s="30"/>
      <c r="BA149" s="26" t="s">
        <v>107</v>
      </c>
      <c r="BB149" s="26"/>
      <c r="BC149" s="26"/>
      <c r="BD149" s="30" t="s">
        <v>108</v>
      </c>
      <c r="BE149" s="30"/>
      <c r="BF149" s="30"/>
      <c r="BG149" s="26" t="s">
        <v>109</v>
      </c>
      <c r="BH149" s="26"/>
      <c r="BI149" s="26"/>
      <c r="BJ149" s="30" t="s">
        <v>110</v>
      </c>
      <c r="BK149" s="30"/>
      <c r="BL149" s="30"/>
      <c r="CA149" s="1" t="s">
        <v>103</v>
      </c>
    </row>
    <row r="150" spans="1:79" s="6" customFormat="1" ht="12.75" customHeight="1" x14ac:dyDescent="0.2">
      <c r="A150" s="86">
        <v>1</v>
      </c>
      <c r="B150" s="87"/>
      <c r="C150" s="87"/>
      <c r="D150" s="100" t="s">
        <v>195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CA150" s="6" t="s">
        <v>43</v>
      </c>
    </row>
    <row r="151" spans="1:79" s="99" customFormat="1" ht="25.5" customHeight="1" x14ac:dyDescent="0.2">
      <c r="A151" s="89">
        <v>2</v>
      </c>
      <c r="B151" s="90"/>
      <c r="C151" s="90"/>
      <c r="D151" s="92" t="s">
        <v>196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4"/>
      <c r="W151" s="113" t="s">
        <v>173</v>
      </c>
      <c r="X151" s="113"/>
      <c r="Y151" s="113"/>
      <c r="Z151" s="113" t="s">
        <v>173</v>
      </c>
      <c r="AA151" s="113"/>
      <c r="AB151" s="113"/>
      <c r="AC151" s="113"/>
      <c r="AD151" s="113"/>
      <c r="AE151" s="113"/>
      <c r="AF151" s="113"/>
      <c r="AG151" s="113"/>
      <c r="AH151" s="113"/>
      <c r="AI151" s="113" t="s">
        <v>173</v>
      </c>
      <c r="AJ151" s="113"/>
      <c r="AK151" s="113"/>
      <c r="AL151" s="113" t="s">
        <v>173</v>
      </c>
      <c r="AM151" s="113"/>
      <c r="AN151" s="113"/>
      <c r="AO151" s="113"/>
      <c r="AP151" s="113"/>
      <c r="AQ151" s="113"/>
      <c r="AR151" s="113"/>
      <c r="AS151" s="113"/>
      <c r="AT151" s="113"/>
      <c r="AU151" s="113" t="s">
        <v>173</v>
      </c>
      <c r="AV151" s="113"/>
      <c r="AW151" s="113"/>
      <c r="AX151" s="113"/>
      <c r="AY151" s="113"/>
      <c r="AZ151" s="113"/>
      <c r="BA151" s="113" t="s">
        <v>173</v>
      </c>
      <c r="BB151" s="113"/>
      <c r="BC151" s="113"/>
      <c r="BD151" s="113"/>
      <c r="BE151" s="113"/>
      <c r="BF151" s="113"/>
      <c r="BG151" s="113" t="s">
        <v>173</v>
      </c>
      <c r="BH151" s="113"/>
      <c r="BI151" s="113"/>
      <c r="BJ151" s="113"/>
      <c r="BK151" s="113"/>
      <c r="BL151" s="113"/>
    </row>
    <row r="154" spans="1:79" ht="14.25" customHeight="1" x14ac:dyDescent="0.2">
      <c r="A154" s="29" t="s">
        <v>153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4.25" customHeight="1" x14ac:dyDescent="0.2">
      <c r="A155" s="29" t="s">
        <v>227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1:79" ht="15" customHeight="1" x14ac:dyDescent="0.2">
      <c r="A156" s="31" t="s">
        <v>210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1:79" ht="15" customHeight="1" x14ac:dyDescent="0.2">
      <c r="A157" s="27" t="s">
        <v>6</v>
      </c>
      <c r="B157" s="27"/>
      <c r="C157" s="27"/>
      <c r="D157" s="27"/>
      <c r="E157" s="27"/>
      <c r="F157" s="27"/>
      <c r="G157" s="27" t="s">
        <v>126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 t="s">
        <v>13</v>
      </c>
      <c r="U157" s="27"/>
      <c r="V157" s="27"/>
      <c r="W157" s="27"/>
      <c r="X157" s="27"/>
      <c r="Y157" s="27"/>
      <c r="Z157" s="27"/>
      <c r="AA157" s="36" t="s">
        <v>211</v>
      </c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7"/>
      <c r="AP157" s="36" t="s">
        <v>214</v>
      </c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8"/>
      <c r="BE157" s="36" t="s">
        <v>221</v>
      </c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8"/>
    </row>
    <row r="158" spans="1:79" ht="32.1" customHeigh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 t="s">
        <v>4</v>
      </c>
      <c r="AB158" s="27"/>
      <c r="AC158" s="27"/>
      <c r="AD158" s="27"/>
      <c r="AE158" s="27"/>
      <c r="AF158" s="27" t="s">
        <v>3</v>
      </c>
      <c r="AG158" s="27"/>
      <c r="AH158" s="27"/>
      <c r="AI158" s="27"/>
      <c r="AJ158" s="27"/>
      <c r="AK158" s="27" t="s">
        <v>89</v>
      </c>
      <c r="AL158" s="27"/>
      <c r="AM158" s="27"/>
      <c r="AN158" s="27"/>
      <c r="AO158" s="27"/>
      <c r="AP158" s="27" t="s">
        <v>4</v>
      </c>
      <c r="AQ158" s="27"/>
      <c r="AR158" s="27"/>
      <c r="AS158" s="27"/>
      <c r="AT158" s="27"/>
      <c r="AU158" s="27" t="s">
        <v>3</v>
      </c>
      <c r="AV158" s="27"/>
      <c r="AW158" s="27"/>
      <c r="AX158" s="27"/>
      <c r="AY158" s="27"/>
      <c r="AZ158" s="27" t="s">
        <v>96</v>
      </c>
      <c r="BA158" s="27"/>
      <c r="BB158" s="27"/>
      <c r="BC158" s="27"/>
      <c r="BD158" s="27"/>
      <c r="BE158" s="27" t="s">
        <v>4</v>
      </c>
      <c r="BF158" s="27"/>
      <c r="BG158" s="27"/>
      <c r="BH158" s="27"/>
      <c r="BI158" s="27"/>
      <c r="BJ158" s="27" t="s">
        <v>3</v>
      </c>
      <c r="BK158" s="27"/>
      <c r="BL158" s="27"/>
      <c r="BM158" s="27"/>
      <c r="BN158" s="27"/>
      <c r="BO158" s="27" t="s">
        <v>127</v>
      </c>
      <c r="BP158" s="27"/>
      <c r="BQ158" s="27"/>
      <c r="BR158" s="27"/>
      <c r="BS158" s="27"/>
    </row>
    <row r="159" spans="1:79" ht="15" customHeight="1" x14ac:dyDescent="0.2">
      <c r="A159" s="27">
        <v>1</v>
      </c>
      <c r="B159" s="27"/>
      <c r="C159" s="27"/>
      <c r="D159" s="27"/>
      <c r="E159" s="27"/>
      <c r="F159" s="27"/>
      <c r="G159" s="27">
        <v>2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>
        <v>3</v>
      </c>
      <c r="U159" s="27"/>
      <c r="V159" s="27"/>
      <c r="W159" s="27"/>
      <c r="X159" s="27"/>
      <c r="Y159" s="27"/>
      <c r="Z159" s="27"/>
      <c r="AA159" s="27">
        <v>4</v>
      </c>
      <c r="AB159" s="27"/>
      <c r="AC159" s="27"/>
      <c r="AD159" s="27"/>
      <c r="AE159" s="27"/>
      <c r="AF159" s="27">
        <v>5</v>
      </c>
      <c r="AG159" s="27"/>
      <c r="AH159" s="27"/>
      <c r="AI159" s="27"/>
      <c r="AJ159" s="27"/>
      <c r="AK159" s="27">
        <v>6</v>
      </c>
      <c r="AL159" s="27"/>
      <c r="AM159" s="27"/>
      <c r="AN159" s="27"/>
      <c r="AO159" s="27"/>
      <c r="AP159" s="27">
        <v>7</v>
      </c>
      <c r="AQ159" s="27"/>
      <c r="AR159" s="27"/>
      <c r="AS159" s="27"/>
      <c r="AT159" s="27"/>
      <c r="AU159" s="27">
        <v>8</v>
      </c>
      <c r="AV159" s="27"/>
      <c r="AW159" s="27"/>
      <c r="AX159" s="27"/>
      <c r="AY159" s="27"/>
      <c r="AZ159" s="27">
        <v>9</v>
      </c>
      <c r="BA159" s="27"/>
      <c r="BB159" s="27"/>
      <c r="BC159" s="27"/>
      <c r="BD159" s="27"/>
      <c r="BE159" s="27">
        <v>10</v>
      </c>
      <c r="BF159" s="27"/>
      <c r="BG159" s="27"/>
      <c r="BH159" s="27"/>
      <c r="BI159" s="27"/>
      <c r="BJ159" s="27">
        <v>11</v>
      </c>
      <c r="BK159" s="27"/>
      <c r="BL159" s="27"/>
      <c r="BM159" s="27"/>
      <c r="BN159" s="27"/>
      <c r="BO159" s="27">
        <v>12</v>
      </c>
      <c r="BP159" s="27"/>
      <c r="BQ159" s="27"/>
      <c r="BR159" s="27"/>
      <c r="BS159" s="27"/>
    </row>
    <row r="160" spans="1:79" s="1" customFormat="1" ht="15" hidden="1" customHeight="1" x14ac:dyDescent="0.2">
      <c r="A160" s="26" t="s">
        <v>69</v>
      </c>
      <c r="B160" s="26"/>
      <c r="C160" s="26"/>
      <c r="D160" s="26"/>
      <c r="E160" s="26"/>
      <c r="F160" s="26"/>
      <c r="G160" s="61" t="s">
        <v>57</v>
      </c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 t="s">
        <v>79</v>
      </c>
      <c r="U160" s="61"/>
      <c r="V160" s="61"/>
      <c r="W160" s="61"/>
      <c r="X160" s="61"/>
      <c r="Y160" s="61"/>
      <c r="Z160" s="61"/>
      <c r="AA160" s="30" t="s">
        <v>65</v>
      </c>
      <c r="AB160" s="30"/>
      <c r="AC160" s="30"/>
      <c r="AD160" s="30"/>
      <c r="AE160" s="30"/>
      <c r="AF160" s="30" t="s">
        <v>66</v>
      </c>
      <c r="AG160" s="30"/>
      <c r="AH160" s="30"/>
      <c r="AI160" s="30"/>
      <c r="AJ160" s="30"/>
      <c r="AK160" s="50" t="s">
        <v>122</v>
      </c>
      <c r="AL160" s="50"/>
      <c r="AM160" s="50"/>
      <c r="AN160" s="50"/>
      <c r="AO160" s="50"/>
      <c r="AP160" s="30" t="s">
        <v>67</v>
      </c>
      <c r="AQ160" s="30"/>
      <c r="AR160" s="30"/>
      <c r="AS160" s="30"/>
      <c r="AT160" s="30"/>
      <c r="AU160" s="30" t="s">
        <v>68</v>
      </c>
      <c r="AV160" s="30"/>
      <c r="AW160" s="30"/>
      <c r="AX160" s="30"/>
      <c r="AY160" s="30"/>
      <c r="AZ160" s="50" t="s">
        <v>122</v>
      </c>
      <c r="BA160" s="50"/>
      <c r="BB160" s="50"/>
      <c r="BC160" s="50"/>
      <c r="BD160" s="50"/>
      <c r="BE160" s="30" t="s">
        <v>58</v>
      </c>
      <c r="BF160" s="30"/>
      <c r="BG160" s="30"/>
      <c r="BH160" s="30"/>
      <c r="BI160" s="30"/>
      <c r="BJ160" s="30" t="s">
        <v>59</v>
      </c>
      <c r="BK160" s="30"/>
      <c r="BL160" s="30"/>
      <c r="BM160" s="30"/>
      <c r="BN160" s="30"/>
      <c r="BO160" s="50" t="s">
        <v>122</v>
      </c>
      <c r="BP160" s="50"/>
      <c r="BQ160" s="50"/>
      <c r="BR160" s="50"/>
      <c r="BS160" s="50"/>
      <c r="CA160" s="1" t="s">
        <v>44</v>
      </c>
    </row>
    <row r="161" spans="1:79" s="99" customFormat="1" ht="101.25" customHeight="1" x14ac:dyDescent="0.2">
      <c r="A161" s="110">
        <v>1</v>
      </c>
      <c r="B161" s="110"/>
      <c r="C161" s="110"/>
      <c r="D161" s="110"/>
      <c r="E161" s="110"/>
      <c r="F161" s="110"/>
      <c r="G161" s="92" t="s">
        <v>197</v>
      </c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4"/>
      <c r="T161" s="118" t="s">
        <v>198</v>
      </c>
      <c r="U161" s="93"/>
      <c r="V161" s="93"/>
      <c r="W161" s="93"/>
      <c r="X161" s="93"/>
      <c r="Y161" s="93"/>
      <c r="Z161" s="94"/>
      <c r="AA161" s="117">
        <v>3958951</v>
      </c>
      <c r="AB161" s="117"/>
      <c r="AC161" s="117"/>
      <c r="AD161" s="117"/>
      <c r="AE161" s="117"/>
      <c r="AF161" s="117">
        <v>0</v>
      </c>
      <c r="AG161" s="117"/>
      <c r="AH161" s="117"/>
      <c r="AI161" s="117"/>
      <c r="AJ161" s="117"/>
      <c r="AK161" s="117">
        <f>IF(ISNUMBER(AA161),AA161,0)+IF(ISNUMBER(AF161),AF161,0)</f>
        <v>3958951</v>
      </c>
      <c r="AL161" s="117"/>
      <c r="AM161" s="117"/>
      <c r="AN161" s="117"/>
      <c r="AO161" s="117"/>
      <c r="AP161" s="117">
        <v>11699900</v>
      </c>
      <c r="AQ161" s="117"/>
      <c r="AR161" s="117"/>
      <c r="AS161" s="117"/>
      <c r="AT161" s="117"/>
      <c r="AU161" s="117">
        <v>0</v>
      </c>
      <c r="AV161" s="117"/>
      <c r="AW161" s="117"/>
      <c r="AX161" s="117"/>
      <c r="AY161" s="117"/>
      <c r="AZ161" s="117">
        <f>IF(ISNUMBER(AP161),AP161,0)+IF(ISNUMBER(AU161),AU161,0)</f>
        <v>11699900</v>
      </c>
      <c r="BA161" s="117"/>
      <c r="BB161" s="117"/>
      <c r="BC161" s="117"/>
      <c r="BD161" s="117"/>
      <c r="BE161" s="117">
        <v>3000000</v>
      </c>
      <c r="BF161" s="117"/>
      <c r="BG161" s="117"/>
      <c r="BH161" s="117"/>
      <c r="BI161" s="117"/>
      <c r="BJ161" s="117">
        <v>0</v>
      </c>
      <c r="BK161" s="117"/>
      <c r="BL161" s="117"/>
      <c r="BM161" s="117"/>
      <c r="BN161" s="117"/>
      <c r="BO161" s="117">
        <f>IF(ISNUMBER(BE161),BE161,0)+IF(ISNUMBER(BJ161),BJ161,0)</f>
        <v>3000000</v>
      </c>
      <c r="BP161" s="117"/>
      <c r="BQ161" s="117"/>
      <c r="BR161" s="117"/>
      <c r="BS161" s="117"/>
      <c r="CA161" s="99" t="s">
        <v>45</v>
      </c>
    </row>
    <row r="162" spans="1:79" s="6" customFormat="1" ht="12.75" customHeight="1" x14ac:dyDescent="0.2">
      <c r="A162" s="85"/>
      <c r="B162" s="85"/>
      <c r="C162" s="85"/>
      <c r="D162" s="85"/>
      <c r="E162" s="85"/>
      <c r="F162" s="85"/>
      <c r="G162" s="100" t="s">
        <v>147</v>
      </c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2"/>
      <c r="T162" s="119"/>
      <c r="U162" s="101"/>
      <c r="V162" s="101"/>
      <c r="W162" s="101"/>
      <c r="X162" s="101"/>
      <c r="Y162" s="101"/>
      <c r="Z162" s="102"/>
      <c r="AA162" s="116">
        <v>3958951</v>
      </c>
      <c r="AB162" s="116"/>
      <c r="AC162" s="116"/>
      <c r="AD162" s="116"/>
      <c r="AE162" s="116"/>
      <c r="AF162" s="116">
        <v>0</v>
      </c>
      <c r="AG162" s="116"/>
      <c r="AH162" s="116"/>
      <c r="AI162" s="116"/>
      <c r="AJ162" s="116"/>
      <c r="AK162" s="116">
        <f>IF(ISNUMBER(AA162),AA162,0)+IF(ISNUMBER(AF162),AF162,0)</f>
        <v>3958951</v>
      </c>
      <c r="AL162" s="116"/>
      <c r="AM162" s="116"/>
      <c r="AN162" s="116"/>
      <c r="AO162" s="116"/>
      <c r="AP162" s="116">
        <v>11699900</v>
      </c>
      <c r="AQ162" s="116"/>
      <c r="AR162" s="116"/>
      <c r="AS162" s="116"/>
      <c r="AT162" s="116"/>
      <c r="AU162" s="116">
        <v>0</v>
      </c>
      <c r="AV162" s="116"/>
      <c r="AW162" s="116"/>
      <c r="AX162" s="116"/>
      <c r="AY162" s="116"/>
      <c r="AZ162" s="116">
        <f>IF(ISNUMBER(AP162),AP162,0)+IF(ISNUMBER(AU162),AU162,0)</f>
        <v>11699900</v>
      </c>
      <c r="BA162" s="116"/>
      <c r="BB162" s="116"/>
      <c r="BC162" s="116"/>
      <c r="BD162" s="116"/>
      <c r="BE162" s="116">
        <v>3000000</v>
      </c>
      <c r="BF162" s="116"/>
      <c r="BG162" s="116"/>
      <c r="BH162" s="116"/>
      <c r="BI162" s="116"/>
      <c r="BJ162" s="116">
        <v>0</v>
      </c>
      <c r="BK162" s="116"/>
      <c r="BL162" s="116"/>
      <c r="BM162" s="116"/>
      <c r="BN162" s="116"/>
      <c r="BO162" s="116">
        <f>IF(ISNUMBER(BE162),BE162,0)+IF(ISNUMBER(BJ162),BJ162,0)</f>
        <v>3000000</v>
      </c>
      <c r="BP162" s="116"/>
      <c r="BQ162" s="116"/>
      <c r="BR162" s="116"/>
      <c r="BS162" s="116"/>
    </row>
    <row r="164" spans="1:79" ht="13.5" customHeight="1" x14ac:dyDescent="0.2">
      <c r="A164" s="29" t="s">
        <v>243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5" customHeight="1" x14ac:dyDescent="0.2">
      <c r="A165" s="44" t="s">
        <v>210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</row>
    <row r="166" spans="1:79" ht="15" customHeight="1" x14ac:dyDescent="0.2">
      <c r="A166" s="27" t="s">
        <v>6</v>
      </c>
      <c r="B166" s="27"/>
      <c r="C166" s="27"/>
      <c r="D166" s="27"/>
      <c r="E166" s="27"/>
      <c r="F166" s="27"/>
      <c r="G166" s="27" t="s">
        <v>126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 t="s">
        <v>13</v>
      </c>
      <c r="U166" s="27"/>
      <c r="V166" s="27"/>
      <c r="W166" s="27"/>
      <c r="X166" s="27"/>
      <c r="Y166" s="27"/>
      <c r="Z166" s="27"/>
      <c r="AA166" s="36" t="s">
        <v>232</v>
      </c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7"/>
      <c r="AP166" s="36" t="s">
        <v>237</v>
      </c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8"/>
    </row>
    <row r="167" spans="1:79" ht="32.1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 t="s">
        <v>4</v>
      </c>
      <c r="AB167" s="27"/>
      <c r="AC167" s="27"/>
      <c r="AD167" s="27"/>
      <c r="AE167" s="27"/>
      <c r="AF167" s="27" t="s">
        <v>3</v>
      </c>
      <c r="AG167" s="27"/>
      <c r="AH167" s="27"/>
      <c r="AI167" s="27"/>
      <c r="AJ167" s="27"/>
      <c r="AK167" s="27" t="s">
        <v>89</v>
      </c>
      <c r="AL167" s="27"/>
      <c r="AM167" s="27"/>
      <c r="AN167" s="27"/>
      <c r="AO167" s="27"/>
      <c r="AP167" s="27" t="s">
        <v>4</v>
      </c>
      <c r="AQ167" s="27"/>
      <c r="AR167" s="27"/>
      <c r="AS167" s="27"/>
      <c r="AT167" s="27"/>
      <c r="AU167" s="27" t="s">
        <v>3</v>
      </c>
      <c r="AV167" s="27"/>
      <c r="AW167" s="27"/>
      <c r="AX167" s="27"/>
      <c r="AY167" s="27"/>
      <c r="AZ167" s="27" t="s">
        <v>96</v>
      </c>
      <c r="BA167" s="27"/>
      <c r="BB167" s="27"/>
      <c r="BC167" s="27"/>
      <c r="BD167" s="27"/>
    </row>
    <row r="168" spans="1:79" ht="15" customHeight="1" x14ac:dyDescent="0.2">
      <c r="A168" s="27">
        <v>1</v>
      </c>
      <c r="B168" s="27"/>
      <c r="C168" s="27"/>
      <c r="D168" s="27"/>
      <c r="E168" s="27"/>
      <c r="F168" s="27"/>
      <c r="G168" s="27">
        <v>2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>
        <v>3</v>
      </c>
      <c r="U168" s="27"/>
      <c r="V168" s="27"/>
      <c r="W168" s="27"/>
      <c r="X168" s="27"/>
      <c r="Y168" s="27"/>
      <c r="Z168" s="27"/>
      <c r="AA168" s="27">
        <v>4</v>
      </c>
      <c r="AB168" s="27"/>
      <c r="AC168" s="27"/>
      <c r="AD168" s="27"/>
      <c r="AE168" s="27"/>
      <c r="AF168" s="27">
        <v>5</v>
      </c>
      <c r="AG168" s="27"/>
      <c r="AH168" s="27"/>
      <c r="AI168" s="27"/>
      <c r="AJ168" s="27"/>
      <c r="AK168" s="27">
        <v>6</v>
      </c>
      <c r="AL168" s="27"/>
      <c r="AM168" s="27"/>
      <c r="AN168" s="27"/>
      <c r="AO168" s="27"/>
      <c r="AP168" s="27">
        <v>7</v>
      </c>
      <c r="AQ168" s="27"/>
      <c r="AR168" s="27"/>
      <c r="AS168" s="27"/>
      <c r="AT168" s="27"/>
      <c r="AU168" s="27">
        <v>8</v>
      </c>
      <c r="AV168" s="27"/>
      <c r="AW168" s="27"/>
      <c r="AX168" s="27"/>
      <c r="AY168" s="27"/>
      <c r="AZ168" s="27">
        <v>9</v>
      </c>
      <c r="BA168" s="27"/>
      <c r="BB168" s="27"/>
      <c r="BC168" s="27"/>
      <c r="BD168" s="27"/>
    </row>
    <row r="169" spans="1:79" s="1" customFormat="1" ht="12" hidden="1" customHeight="1" x14ac:dyDescent="0.2">
      <c r="A169" s="26" t="s">
        <v>69</v>
      </c>
      <c r="B169" s="26"/>
      <c r="C169" s="26"/>
      <c r="D169" s="26"/>
      <c r="E169" s="26"/>
      <c r="F169" s="26"/>
      <c r="G169" s="61" t="s">
        <v>57</v>
      </c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 t="s">
        <v>79</v>
      </c>
      <c r="U169" s="61"/>
      <c r="V169" s="61"/>
      <c r="W169" s="61"/>
      <c r="X169" s="61"/>
      <c r="Y169" s="61"/>
      <c r="Z169" s="61"/>
      <c r="AA169" s="30" t="s">
        <v>60</v>
      </c>
      <c r="AB169" s="30"/>
      <c r="AC169" s="30"/>
      <c r="AD169" s="30"/>
      <c r="AE169" s="30"/>
      <c r="AF169" s="30" t="s">
        <v>61</v>
      </c>
      <c r="AG169" s="30"/>
      <c r="AH169" s="30"/>
      <c r="AI169" s="30"/>
      <c r="AJ169" s="30"/>
      <c r="AK169" s="50" t="s">
        <v>122</v>
      </c>
      <c r="AL169" s="50"/>
      <c r="AM169" s="50"/>
      <c r="AN169" s="50"/>
      <c r="AO169" s="50"/>
      <c r="AP169" s="30" t="s">
        <v>62</v>
      </c>
      <c r="AQ169" s="30"/>
      <c r="AR169" s="30"/>
      <c r="AS169" s="30"/>
      <c r="AT169" s="30"/>
      <c r="AU169" s="30" t="s">
        <v>63</v>
      </c>
      <c r="AV169" s="30"/>
      <c r="AW169" s="30"/>
      <c r="AX169" s="30"/>
      <c r="AY169" s="30"/>
      <c r="AZ169" s="50" t="s">
        <v>122</v>
      </c>
      <c r="BA169" s="50"/>
      <c r="BB169" s="50"/>
      <c r="BC169" s="50"/>
      <c r="BD169" s="50"/>
      <c r="CA169" s="1" t="s">
        <v>46</v>
      </c>
    </row>
    <row r="170" spans="1:79" s="99" customFormat="1" ht="101.25" customHeight="1" x14ac:dyDescent="0.2">
      <c r="A170" s="110">
        <v>1</v>
      </c>
      <c r="B170" s="110"/>
      <c r="C170" s="110"/>
      <c r="D170" s="110"/>
      <c r="E170" s="110"/>
      <c r="F170" s="110"/>
      <c r="G170" s="92" t="s">
        <v>197</v>
      </c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4"/>
      <c r="T170" s="118" t="s">
        <v>198</v>
      </c>
      <c r="U170" s="93"/>
      <c r="V170" s="93"/>
      <c r="W170" s="93"/>
      <c r="X170" s="93"/>
      <c r="Y170" s="93"/>
      <c r="Z170" s="94"/>
      <c r="AA170" s="117">
        <v>3300000</v>
      </c>
      <c r="AB170" s="117"/>
      <c r="AC170" s="117"/>
      <c r="AD170" s="117"/>
      <c r="AE170" s="117"/>
      <c r="AF170" s="117">
        <v>0</v>
      </c>
      <c r="AG170" s="117"/>
      <c r="AH170" s="117"/>
      <c r="AI170" s="117"/>
      <c r="AJ170" s="117"/>
      <c r="AK170" s="117">
        <f>IF(ISNUMBER(AA170),AA170,0)+IF(ISNUMBER(AF170),AF170,0)</f>
        <v>3300000</v>
      </c>
      <c r="AL170" s="117"/>
      <c r="AM170" s="117"/>
      <c r="AN170" s="117"/>
      <c r="AO170" s="117"/>
      <c r="AP170" s="117">
        <v>3597000</v>
      </c>
      <c r="AQ170" s="117"/>
      <c r="AR170" s="117"/>
      <c r="AS170" s="117"/>
      <c r="AT170" s="117"/>
      <c r="AU170" s="117">
        <v>0</v>
      </c>
      <c r="AV170" s="117"/>
      <c r="AW170" s="117"/>
      <c r="AX170" s="117"/>
      <c r="AY170" s="117"/>
      <c r="AZ170" s="117">
        <f>IF(ISNUMBER(AP170),AP170,0)+IF(ISNUMBER(AU170),AU170,0)</f>
        <v>3597000</v>
      </c>
      <c r="BA170" s="117"/>
      <c r="BB170" s="117"/>
      <c r="BC170" s="117"/>
      <c r="BD170" s="117"/>
      <c r="CA170" s="99" t="s">
        <v>47</v>
      </c>
    </row>
    <row r="171" spans="1:79" s="6" customFormat="1" x14ac:dyDescent="0.2">
      <c r="A171" s="85"/>
      <c r="B171" s="85"/>
      <c r="C171" s="85"/>
      <c r="D171" s="85"/>
      <c r="E171" s="85"/>
      <c r="F171" s="85"/>
      <c r="G171" s="100" t="s">
        <v>147</v>
      </c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2"/>
      <c r="T171" s="119"/>
      <c r="U171" s="101"/>
      <c r="V171" s="101"/>
      <c r="W171" s="101"/>
      <c r="X171" s="101"/>
      <c r="Y171" s="101"/>
      <c r="Z171" s="102"/>
      <c r="AA171" s="116">
        <v>3300000</v>
      </c>
      <c r="AB171" s="116"/>
      <c r="AC171" s="116"/>
      <c r="AD171" s="116"/>
      <c r="AE171" s="116"/>
      <c r="AF171" s="116">
        <v>0</v>
      </c>
      <c r="AG171" s="116"/>
      <c r="AH171" s="116"/>
      <c r="AI171" s="116"/>
      <c r="AJ171" s="116"/>
      <c r="AK171" s="116">
        <f>IF(ISNUMBER(AA171),AA171,0)+IF(ISNUMBER(AF171),AF171,0)</f>
        <v>3300000</v>
      </c>
      <c r="AL171" s="116"/>
      <c r="AM171" s="116"/>
      <c r="AN171" s="116"/>
      <c r="AO171" s="116"/>
      <c r="AP171" s="116">
        <v>3597000</v>
      </c>
      <c r="AQ171" s="116"/>
      <c r="AR171" s="116"/>
      <c r="AS171" s="116"/>
      <c r="AT171" s="116"/>
      <c r="AU171" s="116">
        <v>0</v>
      </c>
      <c r="AV171" s="116"/>
      <c r="AW171" s="116"/>
      <c r="AX171" s="116"/>
      <c r="AY171" s="116"/>
      <c r="AZ171" s="116">
        <f>IF(ISNUMBER(AP171),AP171,0)+IF(ISNUMBER(AU171),AU171,0)</f>
        <v>3597000</v>
      </c>
      <c r="BA171" s="116"/>
      <c r="BB171" s="116"/>
      <c r="BC171" s="116"/>
      <c r="BD171" s="116"/>
    </row>
    <row r="174" spans="1:79" ht="14.25" customHeight="1" x14ac:dyDescent="0.2">
      <c r="A174" s="29" t="s">
        <v>244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5" customHeight="1" x14ac:dyDescent="0.2">
      <c r="A175" s="44" t="s">
        <v>210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</row>
    <row r="176" spans="1:79" ht="23.1" customHeight="1" x14ac:dyDescent="0.2">
      <c r="A176" s="27" t="s">
        <v>128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54" t="s">
        <v>129</v>
      </c>
      <c r="O176" s="55"/>
      <c r="P176" s="55"/>
      <c r="Q176" s="55"/>
      <c r="R176" s="55"/>
      <c r="S176" s="55"/>
      <c r="T176" s="55"/>
      <c r="U176" s="56"/>
      <c r="V176" s="54" t="s">
        <v>130</v>
      </c>
      <c r="W176" s="55"/>
      <c r="X176" s="55"/>
      <c r="Y176" s="55"/>
      <c r="Z176" s="56"/>
      <c r="AA176" s="27" t="s">
        <v>211</v>
      </c>
      <c r="AB176" s="27"/>
      <c r="AC176" s="27"/>
      <c r="AD176" s="27"/>
      <c r="AE176" s="27"/>
      <c r="AF176" s="27"/>
      <c r="AG176" s="27"/>
      <c r="AH176" s="27"/>
      <c r="AI176" s="27"/>
      <c r="AJ176" s="27" t="s">
        <v>214</v>
      </c>
      <c r="AK176" s="27"/>
      <c r="AL176" s="27"/>
      <c r="AM176" s="27"/>
      <c r="AN176" s="27"/>
      <c r="AO176" s="27"/>
      <c r="AP176" s="27"/>
      <c r="AQ176" s="27"/>
      <c r="AR176" s="27"/>
      <c r="AS176" s="27" t="s">
        <v>221</v>
      </c>
      <c r="AT176" s="27"/>
      <c r="AU176" s="27"/>
      <c r="AV176" s="27"/>
      <c r="AW176" s="27"/>
      <c r="AX176" s="27"/>
      <c r="AY176" s="27"/>
      <c r="AZ176" s="27"/>
      <c r="BA176" s="27"/>
      <c r="BB176" s="27" t="s">
        <v>232</v>
      </c>
      <c r="BC176" s="27"/>
      <c r="BD176" s="27"/>
      <c r="BE176" s="27"/>
      <c r="BF176" s="27"/>
      <c r="BG176" s="27"/>
      <c r="BH176" s="27"/>
      <c r="BI176" s="27"/>
      <c r="BJ176" s="27"/>
      <c r="BK176" s="27" t="s">
        <v>237</v>
      </c>
      <c r="BL176" s="27"/>
      <c r="BM176" s="27"/>
      <c r="BN176" s="27"/>
      <c r="BO176" s="27"/>
      <c r="BP176" s="27"/>
      <c r="BQ176" s="27"/>
      <c r="BR176" s="27"/>
      <c r="BS176" s="27"/>
    </row>
    <row r="177" spans="1:79" ht="95.25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57"/>
      <c r="O177" s="58"/>
      <c r="P177" s="58"/>
      <c r="Q177" s="58"/>
      <c r="R177" s="58"/>
      <c r="S177" s="58"/>
      <c r="T177" s="58"/>
      <c r="U177" s="59"/>
      <c r="V177" s="57"/>
      <c r="W177" s="58"/>
      <c r="X177" s="58"/>
      <c r="Y177" s="58"/>
      <c r="Z177" s="59"/>
      <c r="AA177" s="74" t="s">
        <v>133</v>
      </c>
      <c r="AB177" s="74"/>
      <c r="AC177" s="74"/>
      <c r="AD177" s="74"/>
      <c r="AE177" s="74"/>
      <c r="AF177" s="74" t="s">
        <v>134</v>
      </c>
      <c r="AG177" s="74"/>
      <c r="AH177" s="74"/>
      <c r="AI177" s="74"/>
      <c r="AJ177" s="74" t="s">
        <v>133</v>
      </c>
      <c r="AK177" s="74"/>
      <c r="AL177" s="74"/>
      <c r="AM177" s="74"/>
      <c r="AN177" s="74"/>
      <c r="AO177" s="74" t="s">
        <v>134</v>
      </c>
      <c r="AP177" s="74"/>
      <c r="AQ177" s="74"/>
      <c r="AR177" s="74"/>
      <c r="AS177" s="74" t="s">
        <v>133</v>
      </c>
      <c r="AT177" s="74"/>
      <c r="AU177" s="74"/>
      <c r="AV177" s="74"/>
      <c r="AW177" s="74"/>
      <c r="AX177" s="74" t="s">
        <v>134</v>
      </c>
      <c r="AY177" s="74"/>
      <c r="AZ177" s="74"/>
      <c r="BA177" s="74"/>
      <c r="BB177" s="74" t="s">
        <v>133</v>
      </c>
      <c r="BC177" s="74"/>
      <c r="BD177" s="74"/>
      <c r="BE177" s="74"/>
      <c r="BF177" s="74"/>
      <c r="BG177" s="74" t="s">
        <v>134</v>
      </c>
      <c r="BH177" s="74"/>
      <c r="BI177" s="74"/>
      <c r="BJ177" s="74"/>
      <c r="BK177" s="74" t="s">
        <v>133</v>
      </c>
      <c r="BL177" s="74"/>
      <c r="BM177" s="74"/>
      <c r="BN177" s="74"/>
      <c r="BO177" s="74"/>
      <c r="BP177" s="74" t="s">
        <v>134</v>
      </c>
      <c r="BQ177" s="74"/>
      <c r="BR177" s="74"/>
      <c r="BS177" s="74"/>
    </row>
    <row r="178" spans="1:79" ht="15" customHeight="1" x14ac:dyDescent="0.2">
      <c r="A178" s="27">
        <v>1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36">
        <v>2</v>
      </c>
      <c r="O178" s="37"/>
      <c r="P178" s="37"/>
      <c r="Q178" s="37"/>
      <c r="R178" s="37"/>
      <c r="S178" s="37"/>
      <c r="T178" s="37"/>
      <c r="U178" s="38"/>
      <c r="V178" s="27">
        <v>3</v>
      </c>
      <c r="W178" s="27"/>
      <c r="X178" s="27"/>
      <c r="Y178" s="27"/>
      <c r="Z178" s="27"/>
      <c r="AA178" s="27">
        <v>4</v>
      </c>
      <c r="AB178" s="27"/>
      <c r="AC178" s="27"/>
      <c r="AD178" s="27"/>
      <c r="AE178" s="27"/>
      <c r="AF178" s="27">
        <v>5</v>
      </c>
      <c r="AG178" s="27"/>
      <c r="AH178" s="27"/>
      <c r="AI178" s="27"/>
      <c r="AJ178" s="27">
        <v>6</v>
      </c>
      <c r="AK178" s="27"/>
      <c r="AL178" s="27"/>
      <c r="AM178" s="27"/>
      <c r="AN178" s="27"/>
      <c r="AO178" s="27">
        <v>7</v>
      </c>
      <c r="AP178" s="27"/>
      <c r="AQ178" s="27"/>
      <c r="AR178" s="27"/>
      <c r="AS178" s="27">
        <v>8</v>
      </c>
      <c r="AT178" s="27"/>
      <c r="AU178" s="27"/>
      <c r="AV178" s="27"/>
      <c r="AW178" s="27"/>
      <c r="AX178" s="27">
        <v>9</v>
      </c>
      <c r="AY178" s="27"/>
      <c r="AZ178" s="27"/>
      <c r="BA178" s="27"/>
      <c r="BB178" s="27">
        <v>10</v>
      </c>
      <c r="BC178" s="27"/>
      <c r="BD178" s="27"/>
      <c r="BE178" s="27"/>
      <c r="BF178" s="27"/>
      <c r="BG178" s="27">
        <v>11</v>
      </c>
      <c r="BH178" s="27"/>
      <c r="BI178" s="27"/>
      <c r="BJ178" s="27"/>
      <c r="BK178" s="27">
        <v>12</v>
      </c>
      <c r="BL178" s="27"/>
      <c r="BM178" s="27"/>
      <c r="BN178" s="27"/>
      <c r="BO178" s="27"/>
      <c r="BP178" s="27">
        <v>13</v>
      </c>
      <c r="BQ178" s="27"/>
      <c r="BR178" s="27"/>
      <c r="BS178" s="27"/>
    </row>
    <row r="179" spans="1:79" s="1" customFormat="1" ht="12" hidden="1" customHeight="1" x14ac:dyDescent="0.2">
      <c r="A179" s="61" t="s">
        <v>146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26" t="s">
        <v>131</v>
      </c>
      <c r="O179" s="26"/>
      <c r="P179" s="26"/>
      <c r="Q179" s="26"/>
      <c r="R179" s="26"/>
      <c r="S179" s="26"/>
      <c r="T179" s="26"/>
      <c r="U179" s="26"/>
      <c r="V179" s="26" t="s">
        <v>132</v>
      </c>
      <c r="W179" s="26"/>
      <c r="X179" s="26"/>
      <c r="Y179" s="26"/>
      <c r="Z179" s="26"/>
      <c r="AA179" s="30" t="s">
        <v>65</v>
      </c>
      <c r="AB179" s="30"/>
      <c r="AC179" s="30"/>
      <c r="AD179" s="30"/>
      <c r="AE179" s="30"/>
      <c r="AF179" s="30" t="s">
        <v>66</v>
      </c>
      <c r="AG179" s="30"/>
      <c r="AH179" s="30"/>
      <c r="AI179" s="30"/>
      <c r="AJ179" s="30" t="s">
        <v>67</v>
      </c>
      <c r="AK179" s="30"/>
      <c r="AL179" s="30"/>
      <c r="AM179" s="30"/>
      <c r="AN179" s="30"/>
      <c r="AO179" s="30" t="s">
        <v>68</v>
      </c>
      <c r="AP179" s="30"/>
      <c r="AQ179" s="30"/>
      <c r="AR179" s="30"/>
      <c r="AS179" s="30" t="s">
        <v>58</v>
      </c>
      <c r="AT179" s="30"/>
      <c r="AU179" s="30"/>
      <c r="AV179" s="30"/>
      <c r="AW179" s="30"/>
      <c r="AX179" s="30" t="s">
        <v>59</v>
      </c>
      <c r="AY179" s="30"/>
      <c r="AZ179" s="30"/>
      <c r="BA179" s="30"/>
      <c r="BB179" s="30" t="s">
        <v>60</v>
      </c>
      <c r="BC179" s="30"/>
      <c r="BD179" s="30"/>
      <c r="BE179" s="30"/>
      <c r="BF179" s="30"/>
      <c r="BG179" s="30" t="s">
        <v>61</v>
      </c>
      <c r="BH179" s="30"/>
      <c r="BI179" s="30"/>
      <c r="BJ179" s="30"/>
      <c r="BK179" s="30" t="s">
        <v>62</v>
      </c>
      <c r="BL179" s="30"/>
      <c r="BM179" s="30"/>
      <c r="BN179" s="30"/>
      <c r="BO179" s="30"/>
      <c r="BP179" s="30" t="s">
        <v>63</v>
      </c>
      <c r="BQ179" s="30"/>
      <c r="BR179" s="30"/>
      <c r="BS179" s="30"/>
      <c r="CA179" s="1" t="s">
        <v>48</v>
      </c>
    </row>
    <row r="180" spans="1:79" s="6" customFormat="1" ht="12.75" customHeight="1" x14ac:dyDescent="0.2">
      <c r="A180" s="120" t="s">
        <v>147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86"/>
      <c r="O180" s="87"/>
      <c r="P180" s="87"/>
      <c r="Q180" s="87"/>
      <c r="R180" s="87"/>
      <c r="S180" s="87"/>
      <c r="T180" s="87"/>
      <c r="U180" s="88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2"/>
      <c r="BQ180" s="123"/>
      <c r="BR180" s="123"/>
      <c r="BS180" s="124"/>
      <c r="CA180" s="6" t="s">
        <v>49</v>
      </c>
    </row>
    <row r="183" spans="1:79" ht="35.25" customHeight="1" x14ac:dyDescent="0.2">
      <c r="A183" s="29" t="s">
        <v>245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x14ac:dyDescent="0.2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</row>
    <row r="185" spans="1:79" ht="1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7" spans="1:79" ht="28.5" customHeight="1" x14ac:dyDescent="0.2">
      <c r="A187" s="34" t="s">
        <v>228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</row>
    <row r="188" spans="1:79" ht="14.25" customHeight="1" x14ac:dyDescent="0.2">
      <c r="A188" s="29" t="s">
        <v>212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 x14ac:dyDescent="0.2">
      <c r="A189" s="31" t="s">
        <v>210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42.95" customHeight="1" x14ac:dyDescent="0.2">
      <c r="A190" s="74" t="s">
        <v>135</v>
      </c>
      <c r="B190" s="74"/>
      <c r="C190" s="74"/>
      <c r="D190" s="74"/>
      <c r="E190" s="74"/>
      <c r="F190" s="74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 t="s">
        <v>15</v>
      </c>
      <c r="U190" s="27"/>
      <c r="V190" s="27"/>
      <c r="W190" s="27"/>
      <c r="X190" s="27"/>
      <c r="Y190" s="27"/>
      <c r="Z190" s="27" t="s">
        <v>14</v>
      </c>
      <c r="AA190" s="27"/>
      <c r="AB190" s="27"/>
      <c r="AC190" s="27"/>
      <c r="AD190" s="27"/>
      <c r="AE190" s="27" t="s">
        <v>136</v>
      </c>
      <c r="AF190" s="27"/>
      <c r="AG190" s="27"/>
      <c r="AH190" s="27"/>
      <c r="AI190" s="27"/>
      <c r="AJ190" s="27"/>
      <c r="AK190" s="27" t="s">
        <v>137</v>
      </c>
      <c r="AL190" s="27"/>
      <c r="AM190" s="27"/>
      <c r="AN190" s="27"/>
      <c r="AO190" s="27"/>
      <c r="AP190" s="27"/>
      <c r="AQ190" s="27" t="s">
        <v>138</v>
      </c>
      <c r="AR190" s="27"/>
      <c r="AS190" s="27"/>
      <c r="AT190" s="27"/>
      <c r="AU190" s="27"/>
      <c r="AV190" s="27"/>
      <c r="AW190" s="27" t="s">
        <v>98</v>
      </c>
      <c r="AX190" s="27"/>
      <c r="AY190" s="27"/>
      <c r="AZ190" s="27"/>
      <c r="BA190" s="27"/>
      <c r="BB190" s="27"/>
      <c r="BC190" s="27"/>
      <c r="BD190" s="27"/>
      <c r="BE190" s="27"/>
      <c r="BF190" s="27"/>
      <c r="BG190" s="27" t="s">
        <v>139</v>
      </c>
      <c r="BH190" s="27"/>
      <c r="BI190" s="27"/>
      <c r="BJ190" s="27"/>
      <c r="BK190" s="27"/>
      <c r="BL190" s="27"/>
    </row>
    <row r="191" spans="1:79" ht="39.950000000000003" customHeight="1" x14ac:dyDescent="0.2">
      <c r="A191" s="74"/>
      <c r="B191" s="74"/>
      <c r="C191" s="74"/>
      <c r="D191" s="74"/>
      <c r="E191" s="74"/>
      <c r="F191" s="74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 t="s">
        <v>17</v>
      </c>
      <c r="AX191" s="27"/>
      <c r="AY191" s="27"/>
      <c r="AZ191" s="27"/>
      <c r="BA191" s="27"/>
      <c r="BB191" s="27" t="s">
        <v>16</v>
      </c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79" ht="15" customHeight="1" x14ac:dyDescent="0.2">
      <c r="A192" s="27">
        <v>1</v>
      </c>
      <c r="B192" s="27"/>
      <c r="C192" s="27"/>
      <c r="D192" s="27"/>
      <c r="E192" s="27"/>
      <c r="F192" s="27"/>
      <c r="G192" s="27">
        <v>2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>
        <v>3</v>
      </c>
      <c r="U192" s="27"/>
      <c r="V192" s="27"/>
      <c r="W192" s="27"/>
      <c r="X192" s="27"/>
      <c r="Y192" s="27"/>
      <c r="Z192" s="27">
        <v>4</v>
      </c>
      <c r="AA192" s="27"/>
      <c r="AB192" s="27"/>
      <c r="AC192" s="27"/>
      <c r="AD192" s="27"/>
      <c r="AE192" s="27">
        <v>5</v>
      </c>
      <c r="AF192" s="27"/>
      <c r="AG192" s="27"/>
      <c r="AH192" s="27"/>
      <c r="AI192" s="27"/>
      <c r="AJ192" s="27"/>
      <c r="AK192" s="27">
        <v>6</v>
      </c>
      <c r="AL192" s="27"/>
      <c r="AM192" s="27"/>
      <c r="AN192" s="27"/>
      <c r="AO192" s="27"/>
      <c r="AP192" s="27"/>
      <c r="AQ192" s="27">
        <v>7</v>
      </c>
      <c r="AR192" s="27"/>
      <c r="AS192" s="27"/>
      <c r="AT192" s="27"/>
      <c r="AU192" s="27"/>
      <c r="AV192" s="27"/>
      <c r="AW192" s="27">
        <v>8</v>
      </c>
      <c r="AX192" s="27"/>
      <c r="AY192" s="27"/>
      <c r="AZ192" s="27"/>
      <c r="BA192" s="27"/>
      <c r="BB192" s="27">
        <v>9</v>
      </c>
      <c r="BC192" s="27"/>
      <c r="BD192" s="27"/>
      <c r="BE192" s="27"/>
      <c r="BF192" s="27"/>
      <c r="BG192" s="27">
        <v>10</v>
      </c>
      <c r="BH192" s="27"/>
      <c r="BI192" s="27"/>
      <c r="BJ192" s="27"/>
      <c r="BK192" s="27"/>
      <c r="BL192" s="27"/>
    </row>
    <row r="193" spans="1:79" s="1" customFormat="1" ht="12" hidden="1" customHeight="1" x14ac:dyDescent="0.2">
      <c r="A193" s="26" t="s">
        <v>64</v>
      </c>
      <c r="B193" s="26"/>
      <c r="C193" s="26"/>
      <c r="D193" s="26"/>
      <c r="E193" s="26"/>
      <c r="F193" s="26"/>
      <c r="G193" s="61" t="s">
        <v>57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30" t="s">
        <v>80</v>
      </c>
      <c r="U193" s="30"/>
      <c r="V193" s="30"/>
      <c r="W193" s="30"/>
      <c r="X193" s="30"/>
      <c r="Y193" s="30"/>
      <c r="Z193" s="30" t="s">
        <v>81</v>
      </c>
      <c r="AA193" s="30"/>
      <c r="AB193" s="30"/>
      <c r="AC193" s="30"/>
      <c r="AD193" s="30"/>
      <c r="AE193" s="30" t="s">
        <v>82</v>
      </c>
      <c r="AF193" s="30"/>
      <c r="AG193" s="30"/>
      <c r="AH193" s="30"/>
      <c r="AI193" s="30"/>
      <c r="AJ193" s="30"/>
      <c r="AK193" s="30" t="s">
        <v>83</v>
      </c>
      <c r="AL193" s="30"/>
      <c r="AM193" s="30"/>
      <c r="AN193" s="30"/>
      <c r="AO193" s="30"/>
      <c r="AP193" s="30"/>
      <c r="AQ193" s="78" t="s">
        <v>99</v>
      </c>
      <c r="AR193" s="30"/>
      <c r="AS193" s="30"/>
      <c r="AT193" s="30"/>
      <c r="AU193" s="30"/>
      <c r="AV193" s="30"/>
      <c r="AW193" s="30" t="s">
        <v>84</v>
      </c>
      <c r="AX193" s="30"/>
      <c r="AY193" s="30"/>
      <c r="AZ193" s="30"/>
      <c r="BA193" s="30"/>
      <c r="BB193" s="30" t="s">
        <v>85</v>
      </c>
      <c r="BC193" s="30"/>
      <c r="BD193" s="30"/>
      <c r="BE193" s="30"/>
      <c r="BF193" s="30"/>
      <c r="BG193" s="78" t="s">
        <v>100</v>
      </c>
      <c r="BH193" s="30"/>
      <c r="BI193" s="30"/>
      <c r="BJ193" s="30"/>
      <c r="BK193" s="30"/>
      <c r="BL193" s="30"/>
      <c r="CA193" s="1" t="s">
        <v>50</v>
      </c>
    </row>
    <row r="194" spans="1:79" s="6" customFormat="1" ht="12.75" customHeight="1" x14ac:dyDescent="0.2">
      <c r="A194" s="85"/>
      <c r="B194" s="85"/>
      <c r="C194" s="85"/>
      <c r="D194" s="85"/>
      <c r="E194" s="85"/>
      <c r="F194" s="85"/>
      <c r="G194" s="120" t="s">
        <v>147</v>
      </c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>
        <f>IF(ISNUMBER(AK194),AK194,0)-IF(ISNUMBER(AE194),AE194,0)</f>
        <v>0</v>
      </c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>
        <f>IF(ISNUMBER(Z194),Z194,0)+IF(ISNUMBER(AK194),AK194,0)</f>
        <v>0</v>
      </c>
      <c r="BH194" s="116"/>
      <c r="BI194" s="116"/>
      <c r="BJ194" s="116"/>
      <c r="BK194" s="116"/>
      <c r="BL194" s="116"/>
      <c r="CA194" s="6" t="s">
        <v>51</v>
      </c>
    </row>
    <row r="196" spans="1:79" ht="14.25" customHeight="1" x14ac:dyDescent="0.2">
      <c r="A196" s="29" t="s">
        <v>229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">
      <c r="A197" s="31" t="s">
        <v>210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</row>
    <row r="198" spans="1:79" ht="18" customHeight="1" x14ac:dyDescent="0.2">
      <c r="A198" s="27" t="s">
        <v>135</v>
      </c>
      <c r="B198" s="27"/>
      <c r="C198" s="27"/>
      <c r="D198" s="27"/>
      <c r="E198" s="27"/>
      <c r="F198" s="27"/>
      <c r="G198" s="27" t="s">
        <v>19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 t="s">
        <v>216</v>
      </c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 t="s">
        <v>226</v>
      </c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</row>
    <row r="199" spans="1:79" ht="42.9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 t="s">
        <v>140</v>
      </c>
      <c r="R199" s="27"/>
      <c r="S199" s="27"/>
      <c r="T199" s="27"/>
      <c r="U199" s="27"/>
      <c r="V199" s="74" t="s">
        <v>141</v>
      </c>
      <c r="W199" s="74"/>
      <c r="X199" s="74"/>
      <c r="Y199" s="74"/>
      <c r="Z199" s="27" t="s">
        <v>142</v>
      </c>
      <c r="AA199" s="27"/>
      <c r="AB199" s="27"/>
      <c r="AC199" s="27"/>
      <c r="AD199" s="27"/>
      <c r="AE199" s="27"/>
      <c r="AF199" s="27"/>
      <c r="AG199" s="27"/>
      <c r="AH199" s="27"/>
      <c r="AI199" s="27"/>
      <c r="AJ199" s="27" t="s">
        <v>143</v>
      </c>
      <c r="AK199" s="27"/>
      <c r="AL199" s="27"/>
      <c r="AM199" s="27"/>
      <c r="AN199" s="27"/>
      <c r="AO199" s="27" t="s">
        <v>20</v>
      </c>
      <c r="AP199" s="27"/>
      <c r="AQ199" s="27"/>
      <c r="AR199" s="27"/>
      <c r="AS199" s="27"/>
      <c r="AT199" s="74" t="s">
        <v>144</v>
      </c>
      <c r="AU199" s="74"/>
      <c r="AV199" s="74"/>
      <c r="AW199" s="74"/>
      <c r="AX199" s="27" t="s">
        <v>142</v>
      </c>
      <c r="AY199" s="27"/>
      <c r="AZ199" s="27"/>
      <c r="BA199" s="27"/>
      <c r="BB199" s="27"/>
      <c r="BC199" s="27"/>
      <c r="BD199" s="27"/>
      <c r="BE199" s="27"/>
      <c r="BF199" s="27"/>
      <c r="BG199" s="27"/>
      <c r="BH199" s="27" t="s">
        <v>145</v>
      </c>
      <c r="BI199" s="27"/>
      <c r="BJ199" s="27"/>
      <c r="BK199" s="27"/>
      <c r="BL199" s="27"/>
    </row>
    <row r="200" spans="1:79" ht="63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74"/>
      <c r="W200" s="74"/>
      <c r="X200" s="74"/>
      <c r="Y200" s="74"/>
      <c r="Z200" s="27" t="s">
        <v>17</v>
      </c>
      <c r="AA200" s="27"/>
      <c r="AB200" s="27"/>
      <c r="AC200" s="27"/>
      <c r="AD200" s="27"/>
      <c r="AE200" s="27" t="s">
        <v>16</v>
      </c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74"/>
      <c r="AU200" s="74"/>
      <c r="AV200" s="74"/>
      <c r="AW200" s="74"/>
      <c r="AX200" s="27" t="s">
        <v>17</v>
      </c>
      <c r="AY200" s="27"/>
      <c r="AZ200" s="27"/>
      <c r="BA200" s="27"/>
      <c r="BB200" s="27"/>
      <c r="BC200" s="27" t="s">
        <v>16</v>
      </c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>
        <v>3</v>
      </c>
      <c r="R201" s="27"/>
      <c r="S201" s="27"/>
      <c r="T201" s="27"/>
      <c r="U201" s="27"/>
      <c r="V201" s="27">
        <v>4</v>
      </c>
      <c r="W201" s="27"/>
      <c r="X201" s="27"/>
      <c r="Y201" s="27"/>
      <c r="Z201" s="27">
        <v>5</v>
      </c>
      <c r="AA201" s="27"/>
      <c r="AB201" s="27"/>
      <c r="AC201" s="27"/>
      <c r="AD201" s="27"/>
      <c r="AE201" s="27">
        <v>6</v>
      </c>
      <c r="AF201" s="27"/>
      <c r="AG201" s="27"/>
      <c r="AH201" s="27"/>
      <c r="AI201" s="27"/>
      <c r="AJ201" s="27">
        <v>7</v>
      </c>
      <c r="AK201" s="27"/>
      <c r="AL201" s="27"/>
      <c r="AM201" s="27"/>
      <c r="AN201" s="27"/>
      <c r="AO201" s="27">
        <v>8</v>
      </c>
      <c r="AP201" s="27"/>
      <c r="AQ201" s="27"/>
      <c r="AR201" s="27"/>
      <c r="AS201" s="27"/>
      <c r="AT201" s="27">
        <v>9</v>
      </c>
      <c r="AU201" s="27"/>
      <c r="AV201" s="27"/>
      <c r="AW201" s="27"/>
      <c r="AX201" s="27">
        <v>10</v>
      </c>
      <c r="AY201" s="27"/>
      <c r="AZ201" s="27"/>
      <c r="BA201" s="27"/>
      <c r="BB201" s="27"/>
      <c r="BC201" s="27">
        <v>11</v>
      </c>
      <c r="BD201" s="27"/>
      <c r="BE201" s="27"/>
      <c r="BF201" s="27"/>
      <c r="BG201" s="27"/>
      <c r="BH201" s="27">
        <v>12</v>
      </c>
      <c r="BI201" s="27"/>
      <c r="BJ201" s="27"/>
      <c r="BK201" s="27"/>
      <c r="BL201" s="27"/>
    </row>
    <row r="202" spans="1:79" s="1" customFormat="1" ht="12" hidden="1" customHeight="1" x14ac:dyDescent="0.2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30" t="s">
        <v>80</v>
      </c>
      <c r="R202" s="30"/>
      <c r="S202" s="30"/>
      <c r="T202" s="30"/>
      <c r="U202" s="30"/>
      <c r="V202" s="30" t="s">
        <v>81</v>
      </c>
      <c r="W202" s="30"/>
      <c r="X202" s="30"/>
      <c r="Y202" s="30"/>
      <c r="Z202" s="30" t="s">
        <v>82</v>
      </c>
      <c r="AA202" s="30"/>
      <c r="AB202" s="30"/>
      <c r="AC202" s="30"/>
      <c r="AD202" s="30"/>
      <c r="AE202" s="30" t="s">
        <v>83</v>
      </c>
      <c r="AF202" s="30"/>
      <c r="AG202" s="30"/>
      <c r="AH202" s="30"/>
      <c r="AI202" s="30"/>
      <c r="AJ202" s="78" t="s">
        <v>101</v>
      </c>
      <c r="AK202" s="30"/>
      <c r="AL202" s="30"/>
      <c r="AM202" s="30"/>
      <c r="AN202" s="30"/>
      <c r="AO202" s="30" t="s">
        <v>84</v>
      </c>
      <c r="AP202" s="30"/>
      <c r="AQ202" s="30"/>
      <c r="AR202" s="30"/>
      <c r="AS202" s="30"/>
      <c r="AT202" s="78" t="s">
        <v>102</v>
      </c>
      <c r="AU202" s="30"/>
      <c r="AV202" s="30"/>
      <c r="AW202" s="30"/>
      <c r="AX202" s="30" t="s">
        <v>85</v>
      </c>
      <c r="AY202" s="30"/>
      <c r="AZ202" s="30"/>
      <c r="BA202" s="30"/>
      <c r="BB202" s="30"/>
      <c r="BC202" s="30" t="s">
        <v>86</v>
      </c>
      <c r="BD202" s="30"/>
      <c r="BE202" s="30"/>
      <c r="BF202" s="30"/>
      <c r="BG202" s="30"/>
      <c r="BH202" s="78" t="s">
        <v>101</v>
      </c>
      <c r="BI202" s="30"/>
      <c r="BJ202" s="30"/>
      <c r="BK202" s="30"/>
      <c r="BL202" s="30"/>
      <c r="CA202" s="1" t="s">
        <v>52</v>
      </c>
    </row>
    <row r="203" spans="1:79" s="6" customFormat="1" ht="12.75" customHeight="1" x14ac:dyDescent="0.2">
      <c r="A203" s="85"/>
      <c r="B203" s="85"/>
      <c r="C203" s="85"/>
      <c r="D203" s="85"/>
      <c r="E203" s="85"/>
      <c r="F203" s="85"/>
      <c r="G203" s="120" t="s">
        <v>147</v>
      </c>
      <c r="H203" s="120"/>
      <c r="I203" s="120"/>
      <c r="J203" s="120"/>
      <c r="K203" s="120"/>
      <c r="L203" s="120"/>
      <c r="M203" s="120"/>
      <c r="N203" s="120"/>
      <c r="O203" s="120"/>
      <c r="P203" s="120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>
        <f>IF(ISNUMBER(Q203),Q203,0)-IF(ISNUMBER(Z203),Z203,0)</f>
        <v>0</v>
      </c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>
        <f>IF(ISNUMBER(V203),V203,0)-IF(ISNUMBER(Z203),Z203,0)-IF(ISNUMBER(AE203),AE203,0)</f>
        <v>0</v>
      </c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>
        <f>IF(ISNUMBER(AO203),AO203,0)-IF(ISNUMBER(AX203),AX203,0)</f>
        <v>0</v>
      </c>
      <c r="BI203" s="116"/>
      <c r="BJ203" s="116"/>
      <c r="BK203" s="116"/>
      <c r="BL203" s="116"/>
      <c r="CA203" s="6" t="s">
        <v>53</v>
      </c>
    </row>
    <row r="205" spans="1:79" ht="14.25" customHeight="1" x14ac:dyDescent="0.2">
      <c r="A205" s="29" t="s">
        <v>217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31" t="s">
        <v>210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</row>
    <row r="207" spans="1:79" ht="42.95" customHeight="1" x14ac:dyDescent="0.2">
      <c r="A207" s="74" t="s">
        <v>135</v>
      </c>
      <c r="B207" s="74"/>
      <c r="C207" s="74"/>
      <c r="D207" s="74"/>
      <c r="E207" s="74"/>
      <c r="F207" s="74"/>
      <c r="G207" s="27" t="s">
        <v>19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 t="s">
        <v>15</v>
      </c>
      <c r="U207" s="27"/>
      <c r="V207" s="27"/>
      <c r="W207" s="27"/>
      <c r="X207" s="27"/>
      <c r="Y207" s="27"/>
      <c r="Z207" s="27" t="s">
        <v>14</v>
      </c>
      <c r="AA207" s="27"/>
      <c r="AB207" s="27"/>
      <c r="AC207" s="27"/>
      <c r="AD207" s="27"/>
      <c r="AE207" s="27" t="s">
        <v>213</v>
      </c>
      <c r="AF207" s="27"/>
      <c r="AG207" s="27"/>
      <c r="AH207" s="27"/>
      <c r="AI207" s="27"/>
      <c r="AJ207" s="27"/>
      <c r="AK207" s="27" t="s">
        <v>218</v>
      </c>
      <c r="AL207" s="27"/>
      <c r="AM207" s="27"/>
      <c r="AN207" s="27"/>
      <c r="AO207" s="27"/>
      <c r="AP207" s="27"/>
      <c r="AQ207" s="27" t="s">
        <v>230</v>
      </c>
      <c r="AR207" s="27"/>
      <c r="AS207" s="27"/>
      <c r="AT207" s="27"/>
      <c r="AU207" s="27"/>
      <c r="AV207" s="27"/>
      <c r="AW207" s="27" t="s">
        <v>18</v>
      </c>
      <c r="AX207" s="27"/>
      <c r="AY207" s="27"/>
      <c r="AZ207" s="27"/>
      <c r="BA207" s="27"/>
      <c r="BB207" s="27"/>
      <c r="BC207" s="27"/>
      <c r="BD207" s="27"/>
      <c r="BE207" s="27" t="s">
        <v>156</v>
      </c>
      <c r="BF207" s="27"/>
      <c r="BG207" s="27"/>
      <c r="BH207" s="27"/>
      <c r="BI207" s="27"/>
      <c r="BJ207" s="27"/>
      <c r="BK207" s="27"/>
      <c r="BL207" s="27"/>
    </row>
    <row r="208" spans="1:79" ht="21.75" customHeight="1" x14ac:dyDescent="0.2">
      <c r="A208" s="74"/>
      <c r="B208" s="74"/>
      <c r="C208" s="74"/>
      <c r="D208" s="74"/>
      <c r="E208" s="74"/>
      <c r="F208" s="7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15" customHeight="1" x14ac:dyDescent="0.2">
      <c r="A209" s="27">
        <v>1</v>
      </c>
      <c r="B209" s="27"/>
      <c r="C209" s="27"/>
      <c r="D209" s="27"/>
      <c r="E209" s="27"/>
      <c r="F209" s="27"/>
      <c r="G209" s="27">
        <v>2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>
        <v>3</v>
      </c>
      <c r="U209" s="27"/>
      <c r="V209" s="27"/>
      <c r="W209" s="27"/>
      <c r="X209" s="27"/>
      <c r="Y209" s="27"/>
      <c r="Z209" s="27">
        <v>4</v>
      </c>
      <c r="AA209" s="27"/>
      <c r="AB209" s="27"/>
      <c r="AC209" s="27"/>
      <c r="AD209" s="27"/>
      <c r="AE209" s="27">
        <v>5</v>
      </c>
      <c r="AF209" s="27"/>
      <c r="AG209" s="27"/>
      <c r="AH209" s="27"/>
      <c r="AI209" s="27"/>
      <c r="AJ209" s="27"/>
      <c r="AK209" s="27">
        <v>6</v>
      </c>
      <c r="AL209" s="27"/>
      <c r="AM209" s="27"/>
      <c r="AN209" s="27"/>
      <c r="AO209" s="27"/>
      <c r="AP209" s="27"/>
      <c r="AQ209" s="27">
        <v>7</v>
      </c>
      <c r="AR209" s="27"/>
      <c r="AS209" s="27"/>
      <c r="AT209" s="27"/>
      <c r="AU209" s="27"/>
      <c r="AV209" s="27"/>
      <c r="AW209" s="26">
        <v>8</v>
      </c>
      <c r="AX209" s="26"/>
      <c r="AY209" s="26"/>
      <c r="AZ209" s="26"/>
      <c r="BA209" s="26"/>
      <c r="BB209" s="26"/>
      <c r="BC209" s="26"/>
      <c r="BD209" s="26"/>
      <c r="BE209" s="26">
        <v>9</v>
      </c>
      <c r="BF209" s="26"/>
      <c r="BG209" s="26"/>
      <c r="BH209" s="26"/>
      <c r="BI209" s="26"/>
      <c r="BJ209" s="26"/>
      <c r="BK209" s="26"/>
      <c r="BL209" s="26"/>
    </row>
    <row r="210" spans="1:79" s="1" customFormat="1" ht="18.75" hidden="1" customHeight="1" x14ac:dyDescent="0.2">
      <c r="A210" s="26" t="s">
        <v>64</v>
      </c>
      <c r="B210" s="26"/>
      <c r="C210" s="26"/>
      <c r="D210" s="26"/>
      <c r="E210" s="26"/>
      <c r="F210" s="26"/>
      <c r="G210" s="61" t="s">
        <v>57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30" t="s">
        <v>80</v>
      </c>
      <c r="U210" s="30"/>
      <c r="V210" s="30"/>
      <c r="W210" s="30"/>
      <c r="X210" s="30"/>
      <c r="Y210" s="30"/>
      <c r="Z210" s="30" t="s">
        <v>81</v>
      </c>
      <c r="AA210" s="30"/>
      <c r="AB210" s="30"/>
      <c r="AC210" s="30"/>
      <c r="AD210" s="30"/>
      <c r="AE210" s="30" t="s">
        <v>82</v>
      </c>
      <c r="AF210" s="30"/>
      <c r="AG210" s="30"/>
      <c r="AH210" s="30"/>
      <c r="AI210" s="30"/>
      <c r="AJ210" s="30"/>
      <c r="AK210" s="30" t="s">
        <v>83</v>
      </c>
      <c r="AL210" s="30"/>
      <c r="AM210" s="30"/>
      <c r="AN210" s="30"/>
      <c r="AO210" s="30"/>
      <c r="AP210" s="30"/>
      <c r="AQ210" s="30" t="s">
        <v>84</v>
      </c>
      <c r="AR210" s="30"/>
      <c r="AS210" s="30"/>
      <c r="AT210" s="30"/>
      <c r="AU210" s="30"/>
      <c r="AV210" s="30"/>
      <c r="AW210" s="61" t="s">
        <v>87</v>
      </c>
      <c r="AX210" s="61"/>
      <c r="AY210" s="61"/>
      <c r="AZ210" s="61"/>
      <c r="BA210" s="61"/>
      <c r="BB210" s="61"/>
      <c r="BC210" s="61"/>
      <c r="BD210" s="61"/>
      <c r="BE210" s="61" t="s">
        <v>88</v>
      </c>
      <c r="BF210" s="61"/>
      <c r="BG210" s="61"/>
      <c r="BH210" s="61"/>
      <c r="BI210" s="61"/>
      <c r="BJ210" s="61"/>
      <c r="BK210" s="61"/>
      <c r="BL210" s="61"/>
      <c r="CA210" s="1" t="s">
        <v>54</v>
      </c>
    </row>
    <row r="211" spans="1:79" s="6" customFormat="1" ht="12.75" customHeight="1" x14ac:dyDescent="0.2">
      <c r="A211" s="85"/>
      <c r="B211" s="85"/>
      <c r="C211" s="85"/>
      <c r="D211" s="85"/>
      <c r="E211" s="85"/>
      <c r="F211" s="85"/>
      <c r="G211" s="120" t="s">
        <v>147</v>
      </c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CA211" s="6" t="s">
        <v>55</v>
      </c>
    </row>
    <row r="213" spans="1:79" ht="14.25" customHeight="1" x14ac:dyDescent="0.2">
      <c r="A213" s="29" t="s">
        <v>231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 x14ac:dyDescent="0.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</row>
    <row r="215" spans="1:79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14.25" x14ac:dyDescent="0.2">
      <c r="A217" s="29" t="s">
        <v>246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</row>
    <row r="218" spans="1:79" ht="14.25" x14ac:dyDescent="0.2">
      <c r="A218" s="29" t="s">
        <v>219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 x14ac:dyDescent="0.2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</row>
    <row r="220" spans="1:79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3" spans="1:79" ht="18.95" customHeight="1" x14ac:dyDescent="0.2">
      <c r="A223" s="129" t="s">
        <v>204</v>
      </c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22"/>
      <c r="AC223" s="22"/>
      <c r="AD223" s="22"/>
      <c r="AE223" s="22"/>
      <c r="AF223" s="22"/>
      <c r="AG223" s="22"/>
      <c r="AH223" s="42"/>
      <c r="AI223" s="42"/>
      <c r="AJ223" s="42"/>
      <c r="AK223" s="42"/>
      <c r="AL223" s="42"/>
      <c r="AM223" s="42"/>
      <c r="AN223" s="42"/>
      <c r="AO223" s="42"/>
      <c r="AP223" s="42"/>
      <c r="AQ223" s="22"/>
      <c r="AR223" s="22"/>
      <c r="AS223" s="22"/>
      <c r="AT223" s="22"/>
      <c r="AU223" s="130" t="s">
        <v>206</v>
      </c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</row>
    <row r="224" spans="1:79" ht="12.75" customHeight="1" x14ac:dyDescent="0.2">
      <c r="AB224" s="23"/>
      <c r="AC224" s="23"/>
      <c r="AD224" s="23"/>
      <c r="AE224" s="23"/>
      <c r="AF224" s="23"/>
      <c r="AG224" s="23"/>
      <c r="AH224" s="28" t="s">
        <v>1</v>
      </c>
      <c r="AI224" s="28"/>
      <c r="AJ224" s="28"/>
      <c r="AK224" s="28"/>
      <c r="AL224" s="28"/>
      <c r="AM224" s="28"/>
      <c r="AN224" s="28"/>
      <c r="AO224" s="28"/>
      <c r="AP224" s="28"/>
      <c r="AQ224" s="23"/>
      <c r="AR224" s="23"/>
      <c r="AS224" s="23"/>
      <c r="AT224" s="23"/>
      <c r="AU224" s="28" t="s">
        <v>160</v>
      </c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</row>
    <row r="225" spans="1:58" ht="15" x14ac:dyDescent="0.2">
      <c r="AB225" s="23"/>
      <c r="AC225" s="23"/>
      <c r="AD225" s="23"/>
      <c r="AE225" s="23"/>
      <c r="AF225" s="23"/>
      <c r="AG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3"/>
      <c r="AR225" s="23"/>
      <c r="AS225" s="23"/>
      <c r="AT225" s="23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</row>
    <row r="226" spans="1:58" ht="28.5" customHeight="1" x14ac:dyDescent="0.2">
      <c r="A226" s="129" t="s">
        <v>205</v>
      </c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23"/>
      <c r="AC226" s="23"/>
      <c r="AD226" s="23"/>
      <c r="AE226" s="23"/>
      <c r="AF226" s="23"/>
      <c r="AG226" s="23"/>
      <c r="AH226" s="43"/>
      <c r="AI226" s="43"/>
      <c r="AJ226" s="43"/>
      <c r="AK226" s="43"/>
      <c r="AL226" s="43"/>
      <c r="AM226" s="43"/>
      <c r="AN226" s="43"/>
      <c r="AO226" s="43"/>
      <c r="AP226" s="43"/>
      <c r="AQ226" s="23"/>
      <c r="AR226" s="23"/>
      <c r="AS226" s="23"/>
      <c r="AT226" s="23"/>
      <c r="AU226" s="131" t="s">
        <v>207</v>
      </c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</row>
    <row r="227" spans="1:58" ht="12" customHeight="1" x14ac:dyDescent="0.2">
      <c r="AB227" s="23"/>
      <c r="AC227" s="23"/>
      <c r="AD227" s="23"/>
      <c r="AE227" s="23"/>
      <c r="AF227" s="23"/>
      <c r="AG227" s="23"/>
      <c r="AH227" s="28" t="s">
        <v>1</v>
      </c>
      <c r="AI227" s="28"/>
      <c r="AJ227" s="28"/>
      <c r="AK227" s="28"/>
      <c r="AL227" s="28"/>
      <c r="AM227" s="28"/>
      <c r="AN227" s="28"/>
      <c r="AO227" s="28"/>
      <c r="AP227" s="28"/>
      <c r="AQ227" s="23"/>
      <c r="AR227" s="23"/>
      <c r="AS227" s="23"/>
      <c r="AT227" s="23"/>
      <c r="AU227" s="28" t="s">
        <v>160</v>
      </c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</row>
  </sheetData>
  <mergeCells count="1336">
    <mergeCell ref="AU171:AY171"/>
    <mergeCell ref="AZ171:BD171"/>
    <mergeCell ref="A171:F171"/>
    <mergeCell ref="G171:S171"/>
    <mergeCell ref="T171:Z171"/>
    <mergeCell ref="AA171:AE171"/>
    <mergeCell ref="AF171:AJ171"/>
    <mergeCell ref="AK171:AO171"/>
    <mergeCell ref="AP171:AT171"/>
    <mergeCell ref="BO162:BS162"/>
    <mergeCell ref="AK162:AO162"/>
    <mergeCell ref="AP162:AT162"/>
    <mergeCell ref="AU162:AY162"/>
    <mergeCell ref="AZ162:BD162"/>
    <mergeCell ref="BE162:BI162"/>
    <mergeCell ref="BJ162:BN162"/>
    <mergeCell ref="A162:F162"/>
    <mergeCell ref="G162:S162"/>
    <mergeCell ref="T162:Z162"/>
    <mergeCell ref="AA162:AE162"/>
    <mergeCell ref="AF162:AJ162"/>
    <mergeCell ref="AX151:AZ151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6:AA226"/>
    <mergeCell ref="AH226:AP226"/>
    <mergeCell ref="AU226:BF226"/>
    <mergeCell ref="AH227:AP227"/>
    <mergeCell ref="AU227:BF227"/>
    <mergeCell ref="A31:D31"/>
    <mergeCell ref="E31:T31"/>
    <mergeCell ref="U31:Y31"/>
    <mergeCell ref="Z31:AD31"/>
    <mergeCell ref="AE31:AH31"/>
    <mergeCell ref="A219:BL219"/>
    <mergeCell ref="A223:AA223"/>
    <mergeCell ref="AH223:AP223"/>
    <mergeCell ref="AU223:BF223"/>
    <mergeCell ref="AH224:AP224"/>
    <mergeCell ref="AU224:BF224"/>
    <mergeCell ref="AW211:BD211"/>
    <mergeCell ref="BE211:BL211"/>
    <mergeCell ref="A213:BL213"/>
    <mergeCell ref="A214:BL214"/>
    <mergeCell ref="A217:BL217"/>
    <mergeCell ref="A218:BL218"/>
    <mergeCell ref="AQ210:AV210"/>
    <mergeCell ref="AW210:BD210"/>
    <mergeCell ref="BE210:BL210"/>
    <mergeCell ref="A211:F211"/>
    <mergeCell ref="G211:S211"/>
    <mergeCell ref="T211:Y211"/>
    <mergeCell ref="Z211:AD211"/>
    <mergeCell ref="AE211:AJ211"/>
    <mergeCell ref="AK211:AP211"/>
    <mergeCell ref="AQ211:AV211"/>
    <mergeCell ref="A210:F210"/>
    <mergeCell ref="G210:S210"/>
    <mergeCell ref="T210:Y210"/>
    <mergeCell ref="Z210:AD210"/>
    <mergeCell ref="AE210:AJ210"/>
    <mergeCell ref="AK210:AP210"/>
    <mergeCell ref="BE207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A205:BL205"/>
    <mergeCell ref="A206:BL206"/>
    <mergeCell ref="A207:F208"/>
    <mergeCell ref="G207:S208"/>
    <mergeCell ref="T207:Y208"/>
    <mergeCell ref="Z207:AD208"/>
    <mergeCell ref="AE207:AJ208"/>
    <mergeCell ref="AK207:AP208"/>
    <mergeCell ref="AQ207:AV208"/>
    <mergeCell ref="AW207:BD208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T199:AW200"/>
    <mergeCell ref="AX199:BG199"/>
    <mergeCell ref="BH199:BL200"/>
    <mergeCell ref="Z200:AD200"/>
    <mergeCell ref="AE200:AI200"/>
    <mergeCell ref="AX200:BB200"/>
    <mergeCell ref="BC200:BG200"/>
    <mergeCell ref="A197:BL197"/>
    <mergeCell ref="A198:F200"/>
    <mergeCell ref="G198:P200"/>
    <mergeCell ref="Q198:AN198"/>
    <mergeCell ref="AO198:BL198"/>
    <mergeCell ref="Q199:U200"/>
    <mergeCell ref="V199:Y200"/>
    <mergeCell ref="Z199:AI199"/>
    <mergeCell ref="AJ199:AN200"/>
    <mergeCell ref="AO199:AS200"/>
    <mergeCell ref="AK194:AP194"/>
    <mergeCell ref="AQ194:AV194"/>
    <mergeCell ref="AW194:BA194"/>
    <mergeCell ref="BB194:BF194"/>
    <mergeCell ref="BG194:BL194"/>
    <mergeCell ref="A196:BL196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Z170:BD170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P167:AT167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164:BL164"/>
    <mergeCell ref="A165:BD165"/>
    <mergeCell ref="A166:F167"/>
    <mergeCell ref="G166:S167"/>
    <mergeCell ref="T166:Z167"/>
    <mergeCell ref="AA166:AO166"/>
    <mergeCell ref="AP166:BD166"/>
    <mergeCell ref="AA167:AE167"/>
    <mergeCell ref="AF167:AJ167"/>
    <mergeCell ref="AK167:AO167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3:AT123"/>
    <mergeCell ref="AU123:AY123"/>
    <mergeCell ref="AZ123:BD123"/>
    <mergeCell ref="BE123:BI123"/>
    <mergeCell ref="A134:BL134"/>
    <mergeCell ref="A135:BR135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7:BX107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50 A97">
    <cfRule type="cellIs" dxfId="42" priority="47" stopIfTrue="1" operator="equal">
      <formula>A87</formula>
    </cfRule>
  </conditionalFormatting>
  <conditionalFormatting sqref="A107:C107 A123:C123">
    <cfRule type="cellIs" dxfId="41" priority="48" stopIfTrue="1" operator="equal">
      <formula>A106</formula>
    </cfRule>
    <cfRule type="cellIs" dxfId="40" priority="49" stopIfTrue="1" operator="equal">
      <formula>0</formula>
    </cfRule>
  </conditionalFormatting>
  <conditionalFormatting sqref="A89">
    <cfRule type="cellIs" dxfId="39" priority="46" stopIfTrue="1" operator="equal">
      <formula>A88</formula>
    </cfRule>
  </conditionalFormatting>
  <conditionalFormatting sqref="A99">
    <cfRule type="cellIs" dxfId="38" priority="51" stopIfTrue="1" operator="equal">
      <formula>A97</formula>
    </cfRule>
  </conditionalFormatting>
  <conditionalFormatting sqref="A98">
    <cfRule type="cellIs" dxfId="37" priority="44" stopIfTrue="1" operator="equal">
      <formula>A97</formula>
    </cfRule>
  </conditionalFormatting>
  <conditionalFormatting sqref="A151">
    <cfRule type="cellIs" dxfId="36" priority="2" stopIfTrue="1" operator="equal">
      <formula>A150</formula>
    </cfRule>
  </conditionalFormatting>
  <conditionalFormatting sqref="A108:C108">
    <cfRule type="cellIs" dxfId="35" priority="41" stopIfTrue="1" operator="equal">
      <formula>A107</formula>
    </cfRule>
    <cfRule type="cellIs" dxfId="34" priority="42" stopIfTrue="1" operator="equal">
      <formula>0</formula>
    </cfRule>
  </conditionalFormatting>
  <conditionalFormatting sqref="A109:C109">
    <cfRule type="cellIs" dxfId="33" priority="39" stopIfTrue="1" operator="equal">
      <formula>A108</formula>
    </cfRule>
    <cfRule type="cellIs" dxfId="32" priority="40" stopIfTrue="1" operator="equal">
      <formula>0</formula>
    </cfRule>
  </conditionalFormatting>
  <conditionalFormatting sqref="A110:C110">
    <cfRule type="cellIs" dxfId="31" priority="37" stopIfTrue="1" operator="equal">
      <formula>A109</formula>
    </cfRule>
    <cfRule type="cellIs" dxfId="30" priority="38" stopIfTrue="1" operator="equal">
      <formula>0</formula>
    </cfRule>
  </conditionalFormatting>
  <conditionalFormatting sqref="A111:C111">
    <cfRule type="cellIs" dxfId="29" priority="35" stopIfTrue="1" operator="equal">
      <formula>A110</formula>
    </cfRule>
    <cfRule type="cellIs" dxfId="28" priority="36" stopIfTrue="1" operator="equal">
      <formula>0</formula>
    </cfRule>
  </conditionalFormatting>
  <conditionalFormatting sqref="A112:C112">
    <cfRule type="cellIs" dxfId="27" priority="33" stopIfTrue="1" operator="equal">
      <formula>A111</formula>
    </cfRule>
    <cfRule type="cellIs" dxfId="26" priority="34" stopIfTrue="1" operator="equal">
      <formula>0</formula>
    </cfRule>
  </conditionalFormatting>
  <conditionalFormatting sqref="A113:C113">
    <cfRule type="cellIs" dxfId="25" priority="31" stopIfTrue="1" operator="equal">
      <formula>A112</formula>
    </cfRule>
    <cfRule type="cellIs" dxfId="24" priority="32" stopIfTrue="1" operator="equal">
      <formula>0</formula>
    </cfRule>
  </conditionalFormatting>
  <conditionalFormatting sqref="A114:C114">
    <cfRule type="cellIs" dxfId="23" priority="29" stopIfTrue="1" operator="equal">
      <formula>A113</formula>
    </cfRule>
    <cfRule type="cellIs" dxfId="22" priority="30" stopIfTrue="1" operator="equal">
      <formula>0</formula>
    </cfRule>
  </conditionalFormatting>
  <conditionalFormatting sqref="A115:C115">
    <cfRule type="cellIs" dxfId="21" priority="27" stopIfTrue="1" operator="equal">
      <formula>A114</formula>
    </cfRule>
    <cfRule type="cellIs" dxfId="20" priority="28" stopIfTrue="1" operator="equal">
      <formula>0</formula>
    </cfRule>
  </conditionalFormatting>
  <conditionalFormatting sqref="A116:C116">
    <cfRule type="cellIs" dxfId="19" priority="25" stopIfTrue="1" operator="equal">
      <formula>A115</formula>
    </cfRule>
    <cfRule type="cellIs" dxfId="18" priority="26" stopIfTrue="1" operator="equal">
      <formula>0</formula>
    </cfRule>
  </conditionalFormatting>
  <conditionalFormatting sqref="A124:C124">
    <cfRule type="cellIs" dxfId="17" priority="21" stopIfTrue="1" operator="equal">
      <formula>A123</formula>
    </cfRule>
    <cfRule type="cellIs" dxfId="16" priority="22" stopIfTrue="1" operator="equal">
      <formula>0</formula>
    </cfRule>
  </conditionalFormatting>
  <conditionalFormatting sqref="A125:C125">
    <cfRule type="cellIs" dxfId="15" priority="19" stopIfTrue="1" operator="equal">
      <formula>A124</formula>
    </cfRule>
    <cfRule type="cellIs" dxfId="14" priority="20" stopIfTrue="1" operator="equal">
      <formula>0</formula>
    </cfRule>
  </conditionalFormatting>
  <conditionalFormatting sqref="A126:C126">
    <cfRule type="cellIs" dxfId="13" priority="17" stopIfTrue="1" operator="equal">
      <formula>A125</formula>
    </cfRule>
    <cfRule type="cellIs" dxfId="12" priority="18" stopIfTrue="1" operator="equal">
      <formula>0</formula>
    </cfRule>
  </conditionalFormatting>
  <conditionalFormatting sqref="A127:C127">
    <cfRule type="cellIs" dxfId="11" priority="15" stopIfTrue="1" operator="equal">
      <formula>A126</formula>
    </cfRule>
    <cfRule type="cellIs" dxfId="10" priority="16" stopIfTrue="1" operator="equal">
      <formula>0</formula>
    </cfRule>
  </conditionalFormatting>
  <conditionalFormatting sqref="A128:C128">
    <cfRule type="cellIs" dxfId="9" priority="13" stopIfTrue="1" operator="equal">
      <formula>A127</formula>
    </cfRule>
    <cfRule type="cellIs" dxfId="8" priority="14" stopIfTrue="1" operator="equal">
      <formula>0</formula>
    </cfRule>
  </conditionalFormatting>
  <conditionalFormatting sqref="A129:C129">
    <cfRule type="cellIs" dxfId="7" priority="11" stopIfTrue="1" operator="equal">
      <formula>A128</formula>
    </cfRule>
    <cfRule type="cellIs" dxfId="6" priority="12" stopIfTrue="1" operator="equal">
      <formula>0</formula>
    </cfRule>
  </conditionalFormatting>
  <conditionalFormatting sqref="A130:C130">
    <cfRule type="cellIs" dxfId="5" priority="9" stopIfTrue="1" operator="equal">
      <formula>A129</formula>
    </cfRule>
    <cfRule type="cellIs" dxfId="4" priority="10" stopIfTrue="1" operator="equal">
      <formula>0</formula>
    </cfRule>
  </conditionalFormatting>
  <conditionalFormatting sqref="A131:C131">
    <cfRule type="cellIs" dxfId="3" priority="7" stopIfTrue="1" operator="equal">
      <formula>A130</formula>
    </cfRule>
    <cfRule type="cellIs" dxfId="2" priority="8" stopIfTrue="1" operator="equal">
      <formula>0</formula>
    </cfRule>
  </conditionalFormatting>
  <conditionalFormatting sqref="A132:C132">
    <cfRule type="cellIs" dxfId="1" priority="5" stopIfTrue="1" operator="equal">
      <formula>A131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КПК0117461</vt:lpstr>
      <vt:lpstr>'Додаток2 КПК0117461'!Область_печати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2021-12-21T06:34:15Z</dcterms:modified>
</cp:coreProperties>
</file>