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390" yWindow="1005" windowWidth="27795" windowHeight="14385" tabRatio="522"/>
  </bookViews>
  <sheets>
    <sheet name="Додаток2 КПК0113133" sheetId="6" r:id="rId1"/>
  </sheets>
  <definedNames>
    <definedName name="_xlnm.Print_Area" localSheetId="0">'Додаток2 КПК0113133'!$A$1:$BY$254</definedName>
  </definedNames>
  <calcPr calcId="162913"/>
</workbook>
</file>

<file path=xl/calcChain.xml><?xml version="1.0" encoding="utf-8"?>
<calcChain xmlns="http://schemas.openxmlformats.org/spreadsheetml/2006/main">
  <c r="BH231" i="6" l="1"/>
  <c r="AT231" i="6"/>
  <c r="AJ231" i="6"/>
  <c r="BG222" i="6"/>
  <c r="AQ222" i="6"/>
  <c r="AZ199" i="6"/>
  <c r="AK199" i="6"/>
  <c r="AZ198" i="6"/>
  <c r="AK198" i="6"/>
  <c r="BO190" i="6"/>
  <c r="AZ190" i="6"/>
  <c r="AK190" i="6"/>
  <c r="BO189" i="6"/>
  <c r="AZ189" i="6"/>
  <c r="AK189" i="6"/>
  <c r="BD118" i="6"/>
  <c r="AJ118" i="6"/>
  <c r="BD117" i="6"/>
  <c r="AJ117" i="6"/>
  <c r="BU109" i="6"/>
  <c r="BB109" i="6"/>
  <c r="AI109" i="6"/>
  <c r="BU108" i="6"/>
  <c r="BB108" i="6"/>
  <c r="AI108" i="6"/>
  <c r="BG98" i="6"/>
  <c r="AM98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U72" i="6"/>
  <c r="BB72" i="6"/>
  <c r="AI72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<sst xmlns="http://schemas.openxmlformats.org/spreadsheetml/2006/main" count="733" uniqueCount="275">
  <si>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</si>
  <si>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</si>
  <si>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</si>
  <si>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</si>
  <si>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</si>
  <si>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</si>
  <si>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</si>
  <si>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</si>
  <si>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</si>
  <si>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</si>
  <si>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</si>
  <si>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</si>
  <si>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</si>
  <si>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</si>
  <si>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</si>
  <si>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</si>
  <si>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</si>
  <si>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</si>
  <si>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</si>
  <si>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</si>
  <si>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</si>
  <si>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</si>
  <si>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</si>
  <si>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</si>
  <si>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</si>
  <si>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</si>
  <si>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</si>
  <si>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</si>
  <si>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</si>
  <si>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</si>
  <si>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</si>
  <si>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</si>
  <si>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</si>
  <si>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</si>
  <si>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</si>
  <si>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</si>
  <si>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</si>
  <si>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</si>
  <si>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</si>
  <si>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</si>
  <si>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</si>
  <si>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</si>
  <si>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</si>
  <si>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</si>
  <si>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</si>
  <si>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</si>
  <si>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</si>
  <si>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</si>
  <si>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</si>
  <si>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</si>
  <si>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</si>
  <si>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</si>
  <si>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</si>
  <si>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</si>
  <si>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</si>
  <si>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</si>
  <si>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</si>
  <si>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</si>
  <si>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</si>
  <si>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</si>
  <si>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</si>
  <si>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</si>
  <si>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</si>
  <si>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</si>
  <si>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</si>
  <si>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</si>
  <si>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</si>
  <si>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</si>
  <si>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</si>
  <si>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</si>
  <si>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</si>
  <si>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</si>
  <si>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</si>
  <si>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</si>
  <si>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</si>
  <si>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</si>
  <si>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</si>
  <si>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</si>
  <si>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</si>
  <si>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</si>
  <si>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</si>
  <si>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</si>
  <si>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</si>
  <si>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</si>
  <si>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</si>
  <si>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</si>
  <si>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</si>
  <si>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</si>
  <si>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</si>
  <si>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</si>
  <si>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</si>
  <si>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</si>
  <si>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</si>
  <si>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</si>
  <si>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</si>
  <si>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</si>
  <si>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</si>
  <si>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</si>
  <si>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</si>
  <si>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</si>
  <si>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</si>
  <si>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</si>
  <si>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</si>
  <si>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</si>
  <si>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</si>
  <si>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</si>
  <si>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</si>
  <si>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</si>
  <si>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</si>
  <si>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</si>
  <si>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</si>
  <si>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</si>
  <si>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</si>
  <si>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</si>
  <si>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</si>
  <si>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</si>
  <si>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</si>
  <si>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</si>
  <si>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</si>
  <si>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</si>
  <si>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</si>
  <si>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</si>
  <si>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</si>
  <si>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</si>
  <si>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</si>
  <si>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</si>
  <si>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</si>
  <si>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</si>
  <si>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</si>
  <si>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</si>
  <si>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</si>
  <si>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</si>
  <si>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</si>
  <si>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</si>
  <si>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</si>
  <si>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</si>
  <si>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</si>
  <si>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</si>
  <si>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</si>
  <si>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</si>
  <si>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</si>
  <si>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</si>
  <si>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</si>
  <si>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</si>
  <si>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</si>
  <si>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</si>
  <si>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</si>
  <si>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</si>
  <si>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</si>
  <si>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</si>
  <si>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</si>
  <si>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</si>
  <si>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</si>
  <si>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</si>
  <si>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</si>
  <si>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</si>
  <si>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</si>
  <si>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</si>
  <si>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</si>
  <si>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</si>
  <si>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</si>
  <si>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</si>
  <si>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</si>
  <si>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</si>
  <si>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</si>
  <si>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</si>
  <si>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</si>
  <si>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</si>
  <si>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</si>
  <si>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</si>
  <si>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</si>
  <si>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</si>
  <si>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</si>
  <si>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</si>
  <si>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</si>
  <si>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</si>
  <si>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</si>
  <si>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</si>
  <si>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</si>
  <si>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</si>
  <si>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</si>
  <si>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</si>
  <si>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</si>
  <si>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</si>
  <si>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</si>
  <si>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</si>
  <si>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Створення належних умов для діяльномсті працівників і функціонування молодіжного центру "КУБ"</t>
  </si>
  <si>
    <t>затрат</t>
  </si>
  <si>
    <t xml:space="preserve">formula=RC[-16]+RC[-8]                          </t>
  </si>
  <si>
    <t>Обсяг видатків на утримання</t>
  </si>
  <si>
    <t>грн.</t>
  </si>
  <si>
    <t>рішення сесії</t>
  </si>
  <si>
    <t>Кількість штатних одиниць</t>
  </si>
  <si>
    <t>од.</t>
  </si>
  <si>
    <t>Штатний розпис</t>
  </si>
  <si>
    <t>Обсяг видатків на проведення заходів</t>
  </si>
  <si>
    <t>кошторис</t>
  </si>
  <si>
    <t>продукту</t>
  </si>
  <si>
    <t>Кількість заходів</t>
  </si>
  <si>
    <t>шт.</t>
  </si>
  <si>
    <t>план заходів</t>
  </si>
  <si>
    <t>ефективності</t>
  </si>
  <si>
    <t>середні витрати на проведення одного заходу</t>
  </si>
  <si>
    <t>розрахунок</t>
  </si>
  <si>
    <t>середні витрати на утримання 1 штатної одиниці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</si>
  <si>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</si>
  <si>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</si>
  <si>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</si>
  <si>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</si>
  <si>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</si>
  <si>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</si>
  <si>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</si>
  <si>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</si>
  <si>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</si>
  <si>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</si>
  <si>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060 - Інші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</si>
  <si>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</si>
  <si>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</si>
  <si>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та фінансової підтримки Корюківського міського молодіжного центру "КУБ"</t>
  </si>
  <si>
    <t>Рішення тридцять першої сесії Корюківської міської ради сьомого скликання від 17.12.2019</t>
  </si>
  <si>
    <t>Незважаючи на відхилення в результативних показниках всі завдання бюджетної програми виконано. Стовідсотково забезпечено діяльність КМЦ "КУБ". Заборгованість відсутня.</t>
  </si>
  <si>
    <t>Сприяння соціалізації та самореалізації молоді, інтелектуальному, моральному, духовному розвитку молоді, реалізації її творчого потенціалу, національно-патріотичному вихованню, популяризації здорового способу життя молоді, працевлаштуванню молоді і зайнятості у вільний час, забезпечення громадянської освіти та розвитку волонтерства, підвищення рівня мобільності молоді.</t>
  </si>
  <si>
    <t>Проведення регіональних заходів, спрямованих на забезпечення гендерної рівності в суспільстві; _x000D_
Надання можливостей для всебічного розвитку молоді громади</t>
  </si>
  <si>
    <t>Конституція України, Бюджетний Кодекс України, "Закон України "Про місцеве самоврядування в Україні",  Постанова КМУ від 20.12.2017р №1014 "Про затвердження типових положень про молодіжний центр та про експертну раду при молодіжному центрі", Програма розвитку та фінансової підтримки Корюківського міського молодіжного центру «КУБ» Корюківської  міської ради на 2020 - 2022 роки», Наказ МФУ "Про деякі питання  запровадження програмно-цільового методу складання та виконання місцевих бюджетів" від 26.08.2014р. №836, проект рішення "Про бюджет Корюківської міської територіальної громади на 2023 рік (код бюджету 2550700000)".</t>
  </si>
  <si>
    <t>(0)(1)</t>
  </si>
  <si>
    <t>Корюківська міська рада</t>
  </si>
  <si>
    <t>Міський голова</t>
  </si>
  <si>
    <t>Начальник відділу бухгалтерського обліку та звітності - головний бухгалтер</t>
  </si>
  <si>
    <t>Ратан АХМЕДОВ</t>
  </si>
  <si>
    <t>Оксана КОЖЕМА</t>
  </si>
  <si>
    <t>04061760</t>
  </si>
  <si>
    <t>2550700000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</si>
  <si>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</si>
  <si>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</si>
  <si>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</si>
  <si>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</si>
  <si>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</si>
  <si>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</si>
  <si>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</si>
  <si>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</si>
  <si>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</si>
  <si>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</si>
  <si>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</si>
  <si>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</si>
  <si>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</si>
  <si>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</si>
  <si>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</si>
  <si>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</si>
  <si>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</si>
  <si>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</si>
  <si>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</si>
  <si>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</si>
  <si>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</si>
  <si>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</si>
  <si>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</si>
  <si>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</si>
  <si>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</si>
  <si>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</si>
  <si>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</si>
  <si>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</si>
  <si>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</si>
  <si>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</si>
  <si>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</si>
  <si>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</si>
  <si>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</si>
  <si>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</si>
  <si>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</si>
  <si>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</si>
  <si>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</si>
  <si>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(0)(1)(1)(3)(1)(3)(3)</t>
  </si>
  <si>
    <t>(3)(1)(3)(3)</t>
  </si>
  <si>
    <t>(1)(0)(4)(0)</t>
  </si>
  <si>
    <t>Інші заходи та заклади молодіжної політики</t>
  </si>
  <si>
    <t>Корюкiвська мiська рада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</si>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</sst>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55"/>
  <sheetViews>
    <sheetView tabSelected="1" view="pageBreakPreview" zoomScale="60" zoomScaleNormal="100" workbookViewId="0">
      <selection activeCell="BV187" sqref="BV187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256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7" t="s">
        <v>225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224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230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7" t="s">
        <v>273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274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230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269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270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271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272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231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257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30" customHeight="1" x14ac:dyDescent="0.2">
      <c r="A15" s="125" t="s">
        <v>221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 x14ac:dyDescent="0.2">
      <c r="A18" s="125" t="s">
        <v>222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 x14ac:dyDescent="0.2">
      <c r="A21" s="125" t="s">
        <v>223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242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232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233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236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243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824216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824216</v>
      </c>
      <c r="AJ30" s="97"/>
      <c r="AK30" s="97"/>
      <c r="AL30" s="97"/>
      <c r="AM30" s="98"/>
      <c r="AN30" s="96">
        <v>1110600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1110600</v>
      </c>
      <c r="BC30" s="97"/>
      <c r="BD30" s="97"/>
      <c r="BE30" s="97"/>
      <c r="BF30" s="98"/>
      <c r="BG30" s="96">
        <v>1070000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1070000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30300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30300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38.25" customHeight="1" x14ac:dyDescent="0.2">
      <c r="A32" s="89">
        <v>602400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30300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30300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6" customFormat="1" ht="12.75" customHeight="1" x14ac:dyDescent="0.2">
      <c r="A33" s="86"/>
      <c r="B33" s="87"/>
      <c r="C33" s="87"/>
      <c r="D33" s="88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824216</v>
      </c>
      <c r="V33" s="103"/>
      <c r="W33" s="103"/>
      <c r="X33" s="103"/>
      <c r="Y33" s="103"/>
      <c r="Z33" s="103">
        <v>30300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854516</v>
      </c>
      <c r="AJ33" s="105"/>
      <c r="AK33" s="105"/>
      <c r="AL33" s="105"/>
      <c r="AM33" s="106"/>
      <c r="AN33" s="104">
        <v>1110600</v>
      </c>
      <c r="AO33" s="105"/>
      <c r="AP33" s="105"/>
      <c r="AQ33" s="105"/>
      <c r="AR33" s="106"/>
      <c r="AS33" s="104">
        <v>0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f>IF(ISNUMBER(AN33),AN33,0)+IF(ISNUMBER(AS33),AS33,0)</f>
        <v>1110600</v>
      </c>
      <c r="BC33" s="105"/>
      <c r="BD33" s="105"/>
      <c r="BE33" s="105"/>
      <c r="BF33" s="106"/>
      <c r="BG33" s="104">
        <v>1070000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1070000</v>
      </c>
      <c r="BV33" s="105"/>
      <c r="BW33" s="105"/>
      <c r="BX33" s="105"/>
      <c r="BY33" s="106"/>
    </row>
    <row r="35" spans="1:79" ht="14.25" customHeight="1" x14ac:dyDescent="0.2">
      <c r="A35" s="79" t="s">
        <v>258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5" customHeight="1" x14ac:dyDescent="0.2">
      <c r="A36" s="44" t="s">
        <v>232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 x14ac:dyDescent="0.2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254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259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 x14ac:dyDescent="0.2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 x14ac:dyDescent="0.2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 x14ac:dyDescent="0.2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9" customFormat="1" ht="12.75" customHeight="1" x14ac:dyDescent="0.2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0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0</v>
      </c>
      <c r="AN41" s="97"/>
      <c r="AO41" s="97"/>
      <c r="AP41" s="97"/>
      <c r="AQ41" s="98"/>
      <c r="AR41" s="96">
        <v>0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0</v>
      </c>
      <c r="BH41" s="95"/>
      <c r="BI41" s="95"/>
      <c r="BJ41" s="95"/>
      <c r="BK41" s="95"/>
      <c r="CA41" s="99" t="s">
        <v>24</v>
      </c>
    </row>
    <row r="42" spans="1:79" s="99" customFormat="1" ht="25.5" customHeight="1" x14ac:dyDescent="0.2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25.5" customHeight="1" x14ac:dyDescent="0.2">
      <c r="A43" s="89">
        <v>602400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 x14ac:dyDescent="0.2">
      <c r="A44" s="86"/>
      <c r="B44" s="87"/>
      <c r="C44" s="87"/>
      <c r="D44" s="88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0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0</v>
      </c>
      <c r="AN44" s="105"/>
      <c r="AO44" s="105"/>
      <c r="AP44" s="105"/>
      <c r="AQ44" s="106"/>
      <c r="AR44" s="104">
        <v>0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0</v>
      </c>
      <c r="BH44" s="103"/>
      <c r="BI44" s="103"/>
      <c r="BJ44" s="103"/>
      <c r="BK44" s="103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 x14ac:dyDescent="0.2">
      <c r="A48" s="29" t="s">
        <v>244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 x14ac:dyDescent="0.2">
      <c r="A49" s="31" t="s">
        <v>232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 x14ac:dyDescent="0.2">
      <c r="A50" s="62" t="s">
        <v>118</v>
      </c>
      <c r="B50" s="63"/>
      <c r="C50" s="63"/>
      <c r="D50" s="64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233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236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243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 x14ac:dyDescent="0.2">
      <c r="A51" s="65"/>
      <c r="B51" s="66"/>
      <c r="C51" s="66"/>
      <c r="D51" s="6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 x14ac:dyDescent="0.2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 x14ac:dyDescent="0.2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9" customFormat="1" ht="12.75" customHeight="1" x14ac:dyDescent="0.2">
      <c r="A54" s="89">
        <v>2111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476246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476246</v>
      </c>
      <c r="AJ54" s="97"/>
      <c r="AK54" s="97"/>
      <c r="AL54" s="97"/>
      <c r="AM54" s="98"/>
      <c r="AN54" s="96">
        <v>589900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589900</v>
      </c>
      <c r="BC54" s="97"/>
      <c r="BD54" s="97"/>
      <c r="BE54" s="97"/>
      <c r="BF54" s="98"/>
      <c r="BG54" s="96">
        <v>554900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554900</v>
      </c>
      <c r="BV54" s="97"/>
      <c r="BW54" s="97"/>
      <c r="BX54" s="97"/>
      <c r="BY54" s="98"/>
      <c r="CA54" s="99" t="s">
        <v>26</v>
      </c>
    </row>
    <row r="55" spans="1:79" s="99" customFormat="1" ht="12.75" customHeight="1" x14ac:dyDescent="0.2">
      <c r="A55" s="89">
        <v>2120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105159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105159</v>
      </c>
      <c r="AJ55" s="97"/>
      <c r="AK55" s="97"/>
      <c r="AL55" s="97"/>
      <c r="AM55" s="98"/>
      <c r="AN55" s="96">
        <v>130000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130000</v>
      </c>
      <c r="BC55" s="97"/>
      <c r="BD55" s="97"/>
      <c r="BE55" s="97"/>
      <c r="BF55" s="98"/>
      <c r="BG55" s="96">
        <v>122200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122200</v>
      </c>
      <c r="BV55" s="97"/>
      <c r="BW55" s="97"/>
      <c r="BX55" s="97"/>
      <c r="BY55" s="98"/>
    </row>
    <row r="56" spans="1:79" s="99" customFormat="1" ht="12.75" customHeight="1" x14ac:dyDescent="0.2">
      <c r="A56" s="89">
        <v>2210</v>
      </c>
      <c r="B56" s="90"/>
      <c r="C56" s="90"/>
      <c r="D56" s="91"/>
      <c r="E56" s="92" t="s">
        <v>178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133614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133614</v>
      </c>
      <c r="AJ56" s="97"/>
      <c r="AK56" s="97"/>
      <c r="AL56" s="97"/>
      <c r="AM56" s="98"/>
      <c r="AN56" s="96">
        <v>131500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131500</v>
      </c>
      <c r="BC56" s="97"/>
      <c r="BD56" s="97"/>
      <c r="BE56" s="97"/>
      <c r="BF56" s="98"/>
      <c r="BG56" s="96">
        <v>131500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131500</v>
      </c>
      <c r="BV56" s="97"/>
      <c r="BW56" s="97"/>
      <c r="BX56" s="97"/>
      <c r="BY56" s="98"/>
    </row>
    <row r="57" spans="1:79" s="99" customFormat="1" ht="12.75" customHeight="1" x14ac:dyDescent="0.2">
      <c r="A57" s="89">
        <v>2240</v>
      </c>
      <c r="B57" s="90"/>
      <c r="C57" s="90"/>
      <c r="D57" s="91"/>
      <c r="E57" s="92" t="s">
        <v>179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23684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23684</v>
      </c>
      <c r="AJ57" s="97"/>
      <c r="AK57" s="97"/>
      <c r="AL57" s="97"/>
      <c r="AM57" s="98"/>
      <c r="AN57" s="96">
        <v>43100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43100</v>
      </c>
      <c r="BC57" s="97"/>
      <c r="BD57" s="97"/>
      <c r="BE57" s="97"/>
      <c r="BF57" s="98"/>
      <c r="BG57" s="96">
        <v>44300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44300</v>
      </c>
      <c r="BV57" s="97"/>
      <c r="BW57" s="97"/>
      <c r="BX57" s="97"/>
      <c r="BY57" s="98"/>
    </row>
    <row r="58" spans="1:79" s="99" customFormat="1" ht="12.75" customHeight="1" x14ac:dyDescent="0.2">
      <c r="A58" s="89">
        <v>2250</v>
      </c>
      <c r="B58" s="90"/>
      <c r="C58" s="90"/>
      <c r="D58" s="91"/>
      <c r="E58" s="92" t="s">
        <v>180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0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0</v>
      </c>
      <c r="AJ58" s="97"/>
      <c r="AK58" s="97"/>
      <c r="AL58" s="97"/>
      <c r="AM58" s="98"/>
      <c r="AN58" s="96">
        <v>2000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2000</v>
      </c>
      <c r="BC58" s="97"/>
      <c r="BD58" s="97"/>
      <c r="BE58" s="97"/>
      <c r="BF58" s="98"/>
      <c r="BG58" s="96">
        <v>2000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2000</v>
      </c>
      <c r="BV58" s="97"/>
      <c r="BW58" s="97"/>
      <c r="BX58" s="97"/>
      <c r="BY58" s="98"/>
    </row>
    <row r="59" spans="1:79" s="99" customFormat="1" ht="12.75" customHeight="1" x14ac:dyDescent="0.2">
      <c r="A59" s="89">
        <v>2272</v>
      </c>
      <c r="B59" s="90"/>
      <c r="C59" s="90"/>
      <c r="D59" s="91"/>
      <c r="E59" s="92" t="s">
        <v>181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3524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3524</v>
      </c>
      <c r="AJ59" s="97"/>
      <c r="AK59" s="97"/>
      <c r="AL59" s="97"/>
      <c r="AM59" s="98"/>
      <c r="AN59" s="96">
        <v>4100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4100</v>
      </c>
      <c r="BC59" s="97"/>
      <c r="BD59" s="97"/>
      <c r="BE59" s="97"/>
      <c r="BF59" s="98"/>
      <c r="BG59" s="96">
        <v>5100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5100</v>
      </c>
      <c r="BV59" s="97"/>
      <c r="BW59" s="97"/>
      <c r="BX59" s="97"/>
      <c r="BY59" s="98"/>
    </row>
    <row r="60" spans="1:79" s="99" customFormat="1" ht="12.75" customHeight="1" x14ac:dyDescent="0.2">
      <c r="A60" s="89">
        <v>2273</v>
      </c>
      <c r="B60" s="90"/>
      <c r="C60" s="90"/>
      <c r="D60" s="91"/>
      <c r="E60" s="92" t="s">
        <v>182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74989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74989</v>
      </c>
      <c r="AJ60" s="97"/>
      <c r="AK60" s="97"/>
      <c r="AL60" s="97"/>
      <c r="AM60" s="98"/>
      <c r="AN60" s="96">
        <v>210000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210000</v>
      </c>
      <c r="BC60" s="97"/>
      <c r="BD60" s="97"/>
      <c r="BE60" s="97"/>
      <c r="BF60" s="98"/>
      <c r="BG60" s="96">
        <v>210000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210000</v>
      </c>
      <c r="BV60" s="97"/>
      <c r="BW60" s="97"/>
      <c r="BX60" s="97"/>
      <c r="BY60" s="98"/>
    </row>
    <row r="61" spans="1:79" s="99" customFormat="1" ht="38.25" customHeight="1" x14ac:dyDescent="0.2">
      <c r="A61" s="89">
        <v>2282</v>
      </c>
      <c r="B61" s="90"/>
      <c r="C61" s="90"/>
      <c r="D61" s="91"/>
      <c r="E61" s="92" t="s">
        <v>183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7000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7000</v>
      </c>
      <c r="AJ61" s="97"/>
      <c r="AK61" s="97"/>
      <c r="AL61" s="97"/>
      <c r="AM61" s="98"/>
      <c r="AN61" s="96">
        <v>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0</v>
      </c>
      <c r="BC61" s="97"/>
      <c r="BD61" s="97"/>
      <c r="BE61" s="97"/>
      <c r="BF61" s="98"/>
      <c r="BG61" s="96">
        <v>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0</v>
      </c>
      <c r="BV61" s="97"/>
      <c r="BW61" s="97"/>
      <c r="BX61" s="97"/>
      <c r="BY61" s="98"/>
    </row>
    <row r="62" spans="1:79" s="99" customFormat="1" ht="12.75" customHeight="1" x14ac:dyDescent="0.2">
      <c r="A62" s="89">
        <v>2800</v>
      </c>
      <c r="B62" s="90"/>
      <c r="C62" s="90"/>
      <c r="D62" s="91"/>
      <c r="E62" s="92" t="s">
        <v>184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0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0</v>
      </c>
      <c r="AJ62" s="97"/>
      <c r="AK62" s="97"/>
      <c r="AL62" s="97"/>
      <c r="AM62" s="98"/>
      <c r="AN62" s="96">
        <v>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0</v>
      </c>
      <c r="BC62" s="97"/>
      <c r="BD62" s="97"/>
      <c r="BE62" s="97"/>
      <c r="BF62" s="98"/>
      <c r="BG62" s="96">
        <v>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0</v>
      </c>
      <c r="BV62" s="97"/>
      <c r="BW62" s="97"/>
      <c r="BX62" s="97"/>
      <c r="BY62" s="98"/>
    </row>
    <row r="63" spans="1:79" s="99" customFormat="1" ht="25.5" customHeight="1" x14ac:dyDescent="0.2">
      <c r="A63" s="89">
        <v>3110</v>
      </c>
      <c r="B63" s="90"/>
      <c r="C63" s="90"/>
      <c r="D63" s="91"/>
      <c r="E63" s="92" t="s">
        <v>185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0</v>
      </c>
      <c r="V63" s="97"/>
      <c r="W63" s="97"/>
      <c r="X63" s="97"/>
      <c r="Y63" s="98"/>
      <c r="Z63" s="96">
        <v>30300</v>
      </c>
      <c r="AA63" s="97"/>
      <c r="AB63" s="97"/>
      <c r="AC63" s="97"/>
      <c r="AD63" s="98"/>
      <c r="AE63" s="96">
        <v>30300</v>
      </c>
      <c r="AF63" s="97"/>
      <c r="AG63" s="97"/>
      <c r="AH63" s="98"/>
      <c r="AI63" s="96">
        <f>IF(ISNUMBER(U63),U63,0)+IF(ISNUMBER(Z63),Z63,0)</f>
        <v>30300</v>
      </c>
      <c r="AJ63" s="97"/>
      <c r="AK63" s="97"/>
      <c r="AL63" s="97"/>
      <c r="AM63" s="98"/>
      <c r="AN63" s="96">
        <v>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0</v>
      </c>
      <c r="BC63" s="97"/>
      <c r="BD63" s="97"/>
      <c r="BE63" s="97"/>
      <c r="BF63" s="98"/>
      <c r="BG63" s="96">
        <v>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0</v>
      </c>
      <c r="BV63" s="97"/>
      <c r="BW63" s="97"/>
      <c r="BX63" s="97"/>
      <c r="BY63" s="98"/>
    </row>
    <row r="64" spans="1:79" s="6" customFormat="1" ht="12.75" customHeight="1" x14ac:dyDescent="0.2">
      <c r="A64" s="86"/>
      <c r="B64" s="87"/>
      <c r="C64" s="87"/>
      <c r="D64" s="88"/>
      <c r="E64" s="100" t="s">
        <v>147</v>
      </c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2"/>
      <c r="U64" s="104">
        <v>824216</v>
      </c>
      <c r="V64" s="105"/>
      <c r="W64" s="105"/>
      <c r="X64" s="105"/>
      <c r="Y64" s="106"/>
      <c r="Z64" s="104">
        <v>30300</v>
      </c>
      <c r="AA64" s="105"/>
      <c r="AB64" s="105"/>
      <c r="AC64" s="105"/>
      <c r="AD64" s="106"/>
      <c r="AE64" s="104">
        <v>30300</v>
      </c>
      <c r="AF64" s="105"/>
      <c r="AG64" s="105"/>
      <c r="AH64" s="106"/>
      <c r="AI64" s="104">
        <f>IF(ISNUMBER(U64),U64,0)+IF(ISNUMBER(Z64),Z64,0)</f>
        <v>854516</v>
      </c>
      <c r="AJ64" s="105"/>
      <c r="AK64" s="105"/>
      <c r="AL64" s="105"/>
      <c r="AM64" s="106"/>
      <c r="AN64" s="104">
        <v>1110600</v>
      </c>
      <c r="AO64" s="105"/>
      <c r="AP64" s="105"/>
      <c r="AQ64" s="105"/>
      <c r="AR64" s="106"/>
      <c r="AS64" s="104">
        <v>0</v>
      </c>
      <c r="AT64" s="105"/>
      <c r="AU64" s="105"/>
      <c r="AV64" s="105"/>
      <c r="AW64" s="106"/>
      <c r="AX64" s="104">
        <v>0</v>
      </c>
      <c r="AY64" s="105"/>
      <c r="AZ64" s="105"/>
      <c r="BA64" s="106"/>
      <c r="BB64" s="104">
        <f>IF(ISNUMBER(AN64),AN64,0)+IF(ISNUMBER(AS64),AS64,0)</f>
        <v>1110600</v>
      </c>
      <c r="BC64" s="105"/>
      <c r="BD64" s="105"/>
      <c r="BE64" s="105"/>
      <c r="BF64" s="106"/>
      <c r="BG64" s="104">
        <v>1070000</v>
      </c>
      <c r="BH64" s="105"/>
      <c r="BI64" s="105"/>
      <c r="BJ64" s="105"/>
      <c r="BK64" s="106"/>
      <c r="BL64" s="104">
        <v>0</v>
      </c>
      <c r="BM64" s="105"/>
      <c r="BN64" s="105"/>
      <c r="BO64" s="105"/>
      <c r="BP64" s="106"/>
      <c r="BQ64" s="104">
        <v>0</v>
      </c>
      <c r="BR64" s="105"/>
      <c r="BS64" s="105"/>
      <c r="BT64" s="106"/>
      <c r="BU64" s="104">
        <f>IF(ISNUMBER(BG64),BG64,0)+IF(ISNUMBER(BL64),BL64,0)</f>
        <v>1070000</v>
      </c>
      <c r="BV64" s="105"/>
      <c r="BW64" s="105"/>
      <c r="BX64" s="105"/>
      <c r="BY64" s="106"/>
    </row>
    <row r="66" spans="1:79" ht="14.25" customHeight="1" x14ac:dyDescent="0.2">
      <c r="A66" s="29" t="s">
        <v>245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</row>
    <row r="67" spans="1:79" ht="15" customHeight="1" x14ac:dyDescent="0.2">
      <c r="A67" s="44" t="s">
        <v>232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</row>
    <row r="68" spans="1:79" ht="23.1" customHeight="1" x14ac:dyDescent="0.2">
      <c r="A68" s="62" t="s">
        <v>119</v>
      </c>
      <c r="B68" s="63"/>
      <c r="C68" s="63"/>
      <c r="D68" s="63"/>
      <c r="E68" s="64"/>
      <c r="F68" s="27" t="s">
        <v>19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36" t="s">
        <v>233</v>
      </c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8"/>
      <c r="AN68" s="36" t="s">
        <v>236</v>
      </c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8"/>
      <c r="BG68" s="36" t="s">
        <v>243</v>
      </c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8"/>
    </row>
    <row r="69" spans="1:79" ht="51.75" customHeight="1" x14ac:dyDescent="0.2">
      <c r="A69" s="65"/>
      <c r="B69" s="66"/>
      <c r="C69" s="66"/>
      <c r="D69" s="66"/>
      <c r="E69" s="6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36" t="s">
        <v>4</v>
      </c>
      <c r="V69" s="37"/>
      <c r="W69" s="37"/>
      <c r="X69" s="37"/>
      <c r="Y69" s="38"/>
      <c r="Z69" s="36" t="s">
        <v>3</v>
      </c>
      <c r="AA69" s="37"/>
      <c r="AB69" s="37"/>
      <c r="AC69" s="37"/>
      <c r="AD69" s="38"/>
      <c r="AE69" s="51" t="s">
        <v>116</v>
      </c>
      <c r="AF69" s="52"/>
      <c r="AG69" s="52"/>
      <c r="AH69" s="53"/>
      <c r="AI69" s="36" t="s">
        <v>5</v>
      </c>
      <c r="AJ69" s="37"/>
      <c r="AK69" s="37"/>
      <c r="AL69" s="37"/>
      <c r="AM69" s="38"/>
      <c r="AN69" s="36" t="s">
        <v>4</v>
      </c>
      <c r="AO69" s="37"/>
      <c r="AP69" s="37"/>
      <c r="AQ69" s="37"/>
      <c r="AR69" s="38"/>
      <c r="AS69" s="36" t="s">
        <v>3</v>
      </c>
      <c r="AT69" s="37"/>
      <c r="AU69" s="37"/>
      <c r="AV69" s="37"/>
      <c r="AW69" s="38"/>
      <c r="AX69" s="51" t="s">
        <v>116</v>
      </c>
      <c r="AY69" s="52"/>
      <c r="AZ69" s="52"/>
      <c r="BA69" s="53"/>
      <c r="BB69" s="36" t="s">
        <v>96</v>
      </c>
      <c r="BC69" s="37"/>
      <c r="BD69" s="37"/>
      <c r="BE69" s="37"/>
      <c r="BF69" s="38"/>
      <c r="BG69" s="36" t="s">
        <v>4</v>
      </c>
      <c r="BH69" s="37"/>
      <c r="BI69" s="37"/>
      <c r="BJ69" s="37"/>
      <c r="BK69" s="38"/>
      <c r="BL69" s="36" t="s">
        <v>3</v>
      </c>
      <c r="BM69" s="37"/>
      <c r="BN69" s="37"/>
      <c r="BO69" s="37"/>
      <c r="BP69" s="38"/>
      <c r="BQ69" s="51" t="s">
        <v>116</v>
      </c>
      <c r="BR69" s="52"/>
      <c r="BS69" s="52"/>
      <c r="BT69" s="53"/>
      <c r="BU69" s="27" t="s">
        <v>97</v>
      </c>
      <c r="BV69" s="27"/>
      <c r="BW69" s="27"/>
      <c r="BX69" s="27"/>
      <c r="BY69" s="27"/>
    </row>
    <row r="70" spans="1:79" ht="15" customHeight="1" x14ac:dyDescent="0.2">
      <c r="A70" s="36">
        <v>1</v>
      </c>
      <c r="B70" s="37"/>
      <c r="C70" s="37"/>
      <c r="D70" s="37"/>
      <c r="E70" s="38"/>
      <c r="F70" s="36">
        <v>2</v>
      </c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8"/>
      <c r="U70" s="36">
        <v>3</v>
      </c>
      <c r="V70" s="37"/>
      <c r="W70" s="37"/>
      <c r="X70" s="37"/>
      <c r="Y70" s="38"/>
      <c r="Z70" s="36">
        <v>4</v>
      </c>
      <c r="AA70" s="37"/>
      <c r="AB70" s="37"/>
      <c r="AC70" s="37"/>
      <c r="AD70" s="38"/>
      <c r="AE70" s="36">
        <v>5</v>
      </c>
      <c r="AF70" s="37"/>
      <c r="AG70" s="37"/>
      <c r="AH70" s="38"/>
      <c r="AI70" s="36">
        <v>6</v>
      </c>
      <c r="AJ70" s="37"/>
      <c r="AK70" s="37"/>
      <c r="AL70" s="37"/>
      <c r="AM70" s="38"/>
      <c r="AN70" s="36">
        <v>7</v>
      </c>
      <c r="AO70" s="37"/>
      <c r="AP70" s="37"/>
      <c r="AQ70" s="37"/>
      <c r="AR70" s="38"/>
      <c r="AS70" s="36">
        <v>8</v>
      </c>
      <c r="AT70" s="37"/>
      <c r="AU70" s="37"/>
      <c r="AV70" s="37"/>
      <c r="AW70" s="38"/>
      <c r="AX70" s="36">
        <v>9</v>
      </c>
      <c r="AY70" s="37"/>
      <c r="AZ70" s="37"/>
      <c r="BA70" s="38"/>
      <c r="BB70" s="36">
        <v>10</v>
      </c>
      <c r="BC70" s="37"/>
      <c r="BD70" s="37"/>
      <c r="BE70" s="37"/>
      <c r="BF70" s="38"/>
      <c r="BG70" s="36">
        <v>11</v>
      </c>
      <c r="BH70" s="37"/>
      <c r="BI70" s="37"/>
      <c r="BJ70" s="37"/>
      <c r="BK70" s="38"/>
      <c r="BL70" s="36">
        <v>12</v>
      </c>
      <c r="BM70" s="37"/>
      <c r="BN70" s="37"/>
      <c r="BO70" s="37"/>
      <c r="BP70" s="38"/>
      <c r="BQ70" s="36">
        <v>13</v>
      </c>
      <c r="BR70" s="37"/>
      <c r="BS70" s="37"/>
      <c r="BT70" s="38"/>
      <c r="BU70" s="27">
        <v>14</v>
      </c>
      <c r="BV70" s="27"/>
      <c r="BW70" s="27"/>
      <c r="BX70" s="27"/>
      <c r="BY70" s="27"/>
    </row>
    <row r="71" spans="1:79" s="1" customFormat="1" ht="13.5" hidden="1" customHeight="1" x14ac:dyDescent="0.2">
      <c r="A71" s="39" t="s">
        <v>64</v>
      </c>
      <c r="B71" s="40"/>
      <c r="C71" s="40"/>
      <c r="D71" s="40"/>
      <c r="E71" s="41"/>
      <c r="F71" s="39" t="s">
        <v>57</v>
      </c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1"/>
      <c r="U71" s="39" t="s">
        <v>65</v>
      </c>
      <c r="V71" s="40"/>
      <c r="W71" s="40"/>
      <c r="X71" s="40"/>
      <c r="Y71" s="41"/>
      <c r="Z71" s="39" t="s">
        <v>66</v>
      </c>
      <c r="AA71" s="40"/>
      <c r="AB71" s="40"/>
      <c r="AC71" s="40"/>
      <c r="AD71" s="41"/>
      <c r="AE71" s="39" t="s">
        <v>91</v>
      </c>
      <c r="AF71" s="40"/>
      <c r="AG71" s="40"/>
      <c r="AH71" s="41"/>
      <c r="AI71" s="47" t="s">
        <v>170</v>
      </c>
      <c r="AJ71" s="48"/>
      <c r="AK71" s="48"/>
      <c r="AL71" s="48"/>
      <c r="AM71" s="49"/>
      <c r="AN71" s="39" t="s">
        <v>67</v>
      </c>
      <c r="AO71" s="40"/>
      <c r="AP71" s="40"/>
      <c r="AQ71" s="40"/>
      <c r="AR71" s="41"/>
      <c r="AS71" s="39" t="s">
        <v>68</v>
      </c>
      <c r="AT71" s="40"/>
      <c r="AU71" s="40"/>
      <c r="AV71" s="40"/>
      <c r="AW71" s="41"/>
      <c r="AX71" s="39" t="s">
        <v>92</v>
      </c>
      <c r="AY71" s="40"/>
      <c r="AZ71" s="40"/>
      <c r="BA71" s="41"/>
      <c r="BB71" s="47" t="s">
        <v>170</v>
      </c>
      <c r="BC71" s="48"/>
      <c r="BD71" s="48"/>
      <c r="BE71" s="48"/>
      <c r="BF71" s="49"/>
      <c r="BG71" s="39" t="s">
        <v>58</v>
      </c>
      <c r="BH71" s="40"/>
      <c r="BI71" s="40"/>
      <c r="BJ71" s="40"/>
      <c r="BK71" s="41"/>
      <c r="BL71" s="39" t="s">
        <v>59</v>
      </c>
      <c r="BM71" s="40"/>
      <c r="BN71" s="40"/>
      <c r="BO71" s="40"/>
      <c r="BP71" s="41"/>
      <c r="BQ71" s="39" t="s">
        <v>93</v>
      </c>
      <c r="BR71" s="40"/>
      <c r="BS71" s="40"/>
      <c r="BT71" s="41"/>
      <c r="BU71" s="50" t="s">
        <v>170</v>
      </c>
      <c r="BV71" s="50"/>
      <c r="BW71" s="50"/>
      <c r="BX71" s="50"/>
      <c r="BY71" s="50"/>
      <c r="CA71" t="s">
        <v>27</v>
      </c>
    </row>
    <row r="72" spans="1:79" s="6" customFormat="1" ht="12.75" customHeight="1" x14ac:dyDescent="0.2">
      <c r="A72" s="86"/>
      <c r="B72" s="87"/>
      <c r="C72" s="87"/>
      <c r="D72" s="87"/>
      <c r="E72" s="88"/>
      <c r="F72" s="86" t="s">
        <v>147</v>
      </c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8"/>
      <c r="U72" s="104"/>
      <c r="V72" s="105"/>
      <c r="W72" s="105"/>
      <c r="X72" s="105"/>
      <c r="Y72" s="106"/>
      <c r="Z72" s="104"/>
      <c r="AA72" s="105"/>
      <c r="AB72" s="105"/>
      <c r="AC72" s="105"/>
      <c r="AD72" s="106"/>
      <c r="AE72" s="104"/>
      <c r="AF72" s="105"/>
      <c r="AG72" s="105"/>
      <c r="AH72" s="106"/>
      <c r="AI72" s="104">
        <f>IF(ISNUMBER(U72),U72,0)+IF(ISNUMBER(Z72),Z72,0)</f>
        <v>0</v>
      </c>
      <c r="AJ72" s="105"/>
      <c r="AK72" s="105"/>
      <c r="AL72" s="105"/>
      <c r="AM72" s="106"/>
      <c r="AN72" s="104"/>
      <c r="AO72" s="105"/>
      <c r="AP72" s="105"/>
      <c r="AQ72" s="105"/>
      <c r="AR72" s="106"/>
      <c r="AS72" s="104"/>
      <c r="AT72" s="105"/>
      <c r="AU72" s="105"/>
      <c r="AV72" s="105"/>
      <c r="AW72" s="106"/>
      <c r="AX72" s="104"/>
      <c r="AY72" s="105"/>
      <c r="AZ72" s="105"/>
      <c r="BA72" s="106"/>
      <c r="BB72" s="104">
        <f>IF(ISNUMBER(AN72),AN72,0)+IF(ISNUMBER(AS72),AS72,0)</f>
        <v>0</v>
      </c>
      <c r="BC72" s="105"/>
      <c r="BD72" s="105"/>
      <c r="BE72" s="105"/>
      <c r="BF72" s="106"/>
      <c r="BG72" s="104"/>
      <c r="BH72" s="105"/>
      <c r="BI72" s="105"/>
      <c r="BJ72" s="105"/>
      <c r="BK72" s="106"/>
      <c r="BL72" s="104"/>
      <c r="BM72" s="105"/>
      <c r="BN72" s="105"/>
      <c r="BO72" s="105"/>
      <c r="BP72" s="106"/>
      <c r="BQ72" s="104"/>
      <c r="BR72" s="105"/>
      <c r="BS72" s="105"/>
      <c r="BT72" s="106"/>
      <c r="BU72" s="104">
        <f>IF(ISNUMBER(BG72),BG72,0)+IF(ISNUMBER(BL72),BL72,0)</f>
        <v>0</v>
      </c>
      <c r="BV72" s="105"/>
      <c r="BW72" s="105"/>
      <c r="BX72" s="105"/>
      <c r="BY72" s="106"/>
      <c r="CA72" s="6" t="s">
        <v>28</v>
      </c>
    </row>
    <row r="74" spans="1:79" ht="14.25" customHeight="1" x14ac:dyDescent="0.2">
      <c r="A74" s="29" t="s">
        <v>260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79" ht="15" customHeight="1" x14ac:dyDescent="0.2">
      <c r="A75" s="44" t="s">
        <v>232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</row>
    <row r="76" spans="1:79" ht="23.1" customHeight="1" x14ac:dyDescent="0.2">
      <c r="A76" s="62" t="s">
        <v>118</v>
      </c>
      <c r="B76" s="63"/>
      <c r="C76" s="63"/>
      <c r="D76" s="64"/>
      <c r="E76" s="54" t="s">
        <v>19</v>
      </c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6"/>
      <c r="X76" s="36" t="s">
        <v>254</v>
      </c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8"/>
      <c r="AR76" s="27" t="s">
        <v>259</v>
      </c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</row>
    <row r="77" spans="1:79" ht="48.75" customHeight="1" x14ac:dyDescent="0.2">
      <c r="A77" s="65"/>
      <c r="B77" s="66"/>
      <c r="C77" s="66"/>
      <c r="D77" s="67"/>
      <c r="E77" s="57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9"/>
      <c r="X77" s="54" t="s">
        <v>4</v>
      </c>
      <c r="Y77" s="55"/>
      <c r="Z77" s="55"/>
      <c r="AA77" s="55"/>
      <c r="AB77" s="56"/>
      <c r="AC77" s="54" t="s">
        <v>3</v>
      </c>
      <c r="AD77" s="55"/>
      <c r="AE77" s="55"/>
      <c r="AF77" s="55"/>
      <c r="AG77" s="56"/>
      <c r="AH77" s="51" t="s">
        <v>116</v>
      </c>
      <c r="AI77" s="52"/>
      <c r="AJ77" s="52"/>
      <c r="AK77" s="52"/>
      <c r="AL77" s="53"/>
      <c r="AM77" s="36" t="s">
        <v>5</v>
      </c>
      <c r="AN77" s="37"/>
      <c r="AO77" s="37"/>
      <c r="AP77" s="37"/>
      <c r="AQ77" s="38"/>
      <c r="AR77" s="36" t="s">
        <v>4</v>
      </c>
      <c r="AS77" s="37"/>
      <c r="AT77" s="37"/>
      <c r="AU77" s="37"/>
      <c r="AV77" s="38"/>
      <c r="AW77" s="36" t="s">
        <v>3</v>
      </c>
      <c r="AX77" s="37"/>
      <c r="AY77" s="37"/>
      <c r="AZ77" s="37"/>
      <c r="BA77" s="38"/>
      <c r="BB77" s="51" t="s">
        <v>116</v>
      </c>
      <c r="BC77" s="52"/>
      <c r="BD77" s="52"/>
      <c r="BE77" s="52"/>
      <c r="BF77" s="53"/>
      <c r="BG77" s="36" t="s">
        <v>96</v>
      </c>
      <c r="BH77" s="37"/>
      <c r="BI77" s="37"/>
      <c r="BJ77" s="37"/>
      <c r="BK77" s="38"/>
    </row>
    <row r="78" spans="1:79" ht="12.75" customHeight="1" x14ac:dyDescent="0.2">
      <c r="A78" s="36">
        <v>1</v>
      </c>
      <c r="B78" s="37"/>
      <c r="C78" s="37"/>
      <c r="D78" s="38"/>
      <c r="E78" s="36">
        <v>2</v>
      </c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8"/>
      <c r="X78" s="36">
        <v>3</v>
      </c>
      <c r="Y78" s="37"/>
      <c r="Z78" s="37"/>
      <c r="AA78" s="37"/>
      <c r="AB78" s="38"/>
      <c r="AC78" s="36">
        <v>4</v>
      </c>
      <c r="AD78" s="37"/>
      <c r="AE78" s="37"/>
      <c r="AF78" s="37"/>
      <c r="AG78" s="38"/>
      <c r="AH78" s="36">
        <v>5</v>
      </c>
      <c r="AI78" s="37"/>
      <c r="AJ78" s="37"/>
      <c r="AK78" s="37"/>
      <c r="AL78" s="38"/>
      <c r="AM78" s="36">
        <v>6</v>
      </c>
      <c r="AN78" s="37"/>
      <c r="AO78" s="37"/>
      <c r="AP78" s="37"/>
      <c r="AQ78" s="38"/>
      <c r="AR78" s="36">
        <v>7</v>
      </c>
      <c r="AS78" s="37"/>
      <c r="AT78" s="37"/>
      <c r="AU78" s="37"/>
      <c r="AV78" s="38"/>
      <c r="AW78" s="36">
        <v>8</v>
      </c>
      <c r="AX78" s="37"/>
      <c r="AY78" s="37"/>
      <c r="AZ78" s="37"/>
      <c r="BA78" s="38"/>
      <c r="BB78" s="36">
        <v>9</v>
      </c>
      <c r="BC78" s="37"/>
      <c r="BD78" s="37"/>
      <c r="BE78" s="37"/>
      <c r="BF78" s="38"/>
      <c r="BG78" s="36">
        <v>10</v>
      </c>
      <c r="BH78" s="37"/>
      <c r="BI78" s="37"/>
      <c r="BJ78" s="37"/>
      <c r="BK78" s="38"/>
    </row>
    <row r="79" spans="1:79" s="1" customFormat="1" ht="12.75" hidden="1" customHeight="1" x14ac:dyDescent="0.2">
      <c r="A79" s="39" t="s">
        <v>64</v>
      </c>
      <c r="B79" s="40"/>
      <c r="C79" s="40"/>
      <c r="D79" s="41"/>
      <c r="E79" s="39" t="s">
        <v>57</v>
      </c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1"/>
      <c r="X79" s="68" t="s">
        <v>60</v>
      </c>
      <c r="Y79" s="69"/>
      <c r="Z79" s="69"/>
      <c r="AA79" s="69"/>
      <c r="AB79" s="70"/>
      <c r="AC79" s="68" t="s">
        <v>61</v>
      </c>
      <c r="AD79" s="69"/>
      <c r="AE79" s="69"/>
      <c r="AF79" s="69"/>
      <c r="AG79" s="70"/>
      <c r="AH79" s="39" t="s">
        <v>94</v>
      </c>
      <c r="AI79" s="40"/>
      <c r="AJ79" s="40"/>
      <c r="AK79" s="40"/>
      <c r="AL79" s="41"/>
      <c r="AM79" s="47" t="s">
        <v>171</v>
      </c>
      <c r="AN79" s="48"/>
      <c r="AO79" s="48"/>
      <c r="AP79" s="48"/>
      <c r="AQ79" s="49"/>
      <c r="AR79" s="39" t="s">
        <v>62</v>
      </c>
      <c r="AS79" s="40"/>
      <c r="AT79" s="40"/>
      <c r="AU79" s="40"/>
      <c r="AV79" s="41"/>
      <c r="AW79" s="39" t="s">
        <v>63</v>
      </c>
      <c r="AX79" s="40"/>
      <c r="AY79" s="40"/>
      <c r="AZ79" s="40"/>
      <c r="BA79" s="41"/>
      <c r="BB79" s="39" t="s">
        <v>95</v>
      </c>
      <c r="BC79" s="40"/>
      <c r="BD79" s="40"/>
      <c r="BE79" s="40"/>
      <c r="BF79" s="41"/>
      <c r="BG79" s="47" t="s">
        <v>171</v>
      </c>
      <c r="BH79" s="48"/>
      <c r="BI79" s="48"/>
      <c r="BJ79" s="48"/>
      <c r="BK79" s="49"/>
      <c r="CA79" t="s">
        <v>29</v>
      </c>
    </row>
    <row r="80" spans="1:79" s="99" customFormat="1" ht="12.75" customHeight="1" x14ac:dyDescent="0.2">
      <c r="A80" s="89">
        <v>2111</v>
      </c>
      <c r="B80" s="90"/>
      <c r="C80" s="90"/>
      <c r="D80" s="91"/>
      <c r="E80" s="92" t="s">
        <v>176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0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0</v>
      </c>
      <c r="AN80" s="97"/>
      <c r="AO80" s="97"/>
      <c r="AP80" s="97"/>
      <c r="AQ80" s="98"/>
      <c r="AR80" s="96">
        <v>0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0</v>
      </c>
      <c r="BH80" s="95"/>
      <c r="BI80" s="95"/>
      <c r="BJ80" s="95"/>
      <c r="BK80" s="95"/>
      <c r="CA80" s="99" t="s">
        <v>30</v>
      </c>
    </row>
    <row r="81" spans="1:64" s="99" customFormat="1" ht="12.75" customHeight="1" x14ac:dyDescent="0.2">
      <c r="A81" s="89">
        <v>2120</v>
      </c>
      <c r="B81" s="90"/>
      <c r="C81" s="90"/>
      <c r="D81" s="91"/>
      <c r="E81" s="92" t="s">
        <v>177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0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0</v>
      </c>
      <c r="AN81" s="97"/>
      <c r="AO81" s="97"/>
      <c r="AP81" s="97"/>
      <c r="AQ81" s="98"/>
      <c r="AR81" s="96">
        <v>0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0</v>
      </c>
      <c r="BH81" s="95"/>
      <c r="BI81" s="95"/>
      <c r="BJ81" s="95"/>
      <c r="BK81" s="95"/>
    </row>
    <row r="82" spans="1:64" s="99" customFormat="1" ht="12.75" customHeight="1" x14ac:dyDescent="0.2">
      <c r="A82" s="89">
        <v>2210</v>
      </c>
      <c r="B82" s="90"/>
      <c r="C82" s="90"/>
      <c r="D82" s="91"/>
      <c r="E82" s="92" t="s">
        <v>178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0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0</v>
      </c>
      <c r="AN82" s="97"/>
      <c r="AO82" s="97"/>
      <c r="AP82" s="97"/>
      <c r="AQ82" s="98"/>
      <c r="AR82" s="96">
        <v>0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0</v>
      </c>
      <c r="BH82" s="95"/>
      <c r="BI82" s="95"/>
      <c r="BJ82" s="95"/>
      <c r="BK82" s="95"/>
    </row>
    <row r="83" spans="1:64" s="99" customFormat="1" ht="12.75" customHeight="1" x14ac:dyDescent="0.2">
      <c r="A83" s="89">
        <v>2240</v>
      </c>
      <c r="B83" s="90"/>
      <c r="C83" s="90"/>
      <c r="D83" s="91"/>
      <c r="E83" s="92" t="s">
        <v>179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0</v>
      </c>
      <c r="AN83" s="97"/>
      <c r="AO83" s="97"/>
      <c r="AP83" s="97"/>
      <c r="AQ83" s="98"/>
      <c r="AR83" s="96">
        <v>0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0</v>
      </c>
      <c r="BH83" s="95"/>
      <c r="BI83" s="95"/>
      <c r="BJ83" s="95"/>
      <c r="BK83" s="95"/>
    </row>
    <row r="84" spans="1:64" s="99" customFormat="1" ht="12.75" customHeight="1" x14ac:dyDescent="0.2">
      <c r="A84" s="89">
        <v>2250</v>
      </c>
      <c r="B84" s="90"/>
      <c r="C84" s="90"/>
      <c r="D84" s="91"/>
      <c r="E84" s="92" t="s">
        <v>180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0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0</v>
      </c>
      <c r="AN84" s="97"/>
      <c r="AO84" s="97"/>
      <c r="AP84" s="97"/>
      <c r="AQ84" s="98"/>
      <c r="AR84" s="96">
        <v>0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0</v>
      </c>
      <c r="BH84" s="95"/>
      <c r="BI84" s="95"/>
      <c r="BJ84" s="95"/>
      <c r="BK84" s="95"/>
    </row>
    <row r="85" spans="1:64" s="99" customFormat="1" ht="12.75" customHeight="1" x14ac:dyDescent="0.2">
      <c r="A85" s="89">
        <v>2272</v>
      </c>
      <c r="B85" s="90"/>
      <c r="C85" s="90"/>
      <c r="D85" s="91"/>
      <c r="E85" s="92" t="s">
        <v>181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0</v>
      </c>
      <c r="AN85" s="97"/>
      <c r="AO85" s="97"/>
      <c r="AP85" s="97"/>
      <c r="AQ85" s="98"/>
      <c r="AR85" s="96">
        <v>0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0</v>
      </c>
      <c r="BH85" s="95"/>
      <c r="BI85" s="95"/>
      <c r="BJ85" s="95"/>
      <c r="BK85" s="95"/>
    </row>
    <row r="86" spans="1:64" s="99" customFormat="1" ht="12.75" customHeight="1" x14ac:dyDescent="0.2">
      <c r="A86" s="89">
        <v>2273</v>
      </c>
      <c r="B86" s="90"/>
      <c r="C86" s="90"/>
      <c r="D86" s="91"/>
      <c r="E86" s="92" t="s">
        <v>182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0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0</v>
      </c>
      <c r="AN86" s="97"/>
      <c r="AO86" s="97"/>
      <c r="AP86" s="97"/>
      <c r="AQ86" s="98"/>
      <c r="AR86" s="96">
        <v>0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0</v>
      </c>
      <c r="BH86" s="95"/>
      <c r="BI86" s="95"/>
      <c r="BJ86" s="95"/>
      <c r="BK86" s="95"/>
    </row>
    <row r="87" spans="1:64" s="99" customFormat="1" ht="25.5" customHeight="1" x14ac:dyDescent="0.2">
      <c r="A87" s="89">
        <v>2282</v>
      </c>
      <c r="B87" s="90"/>
      <c r="C87" s="90"/>
      <c r="D87" s="91"/>
      <c r="E87" s="92" t="s">
        <v>183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0</v>
      </c>
      <c r="AN87" s="97"/>
      <c r="AO87" s="97"/>
      <c r="AP87" s="97"/>
      <c r="AQ87" s="98"/>
      <c r="AR87" s="96">
        <v>0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0</v>
      </c>
      <c r="BH87" s="95"/>
      <c r="BI87" s="95"/>
      <c r="BJ87" s="95"/>
      <c r="BK87" s="95"/>
    </row>
    <row r="88" spans="1:64" s="99" customFormat="1" ht="12.75" customHeight="1" x14ac:dyDescent="0.2">
      <c r="A88" s="89">
        <v>2800</v>
      </c>
      <c r="B88" s="90"/>
      <c r="C88" s="90"/>
      <c r="D88" s="91"/>
      <c r="E88" s="92" t="s">
        <v>184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0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0</v>
      </c>
      <c r="AN88" s="97"/>
      <c r="AO88" s="97"/>
      <c r="AP88" s="97"/>
      <c r="AQ88" s="98"/>
      <c r="AR88" s="96">
        <v>0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0</v>
      </c>
      <c r="BH88" s="95"/>
      <c r="BI88" s="95"/>
      <c r="BJ88" s="95"/>
      <c r="BK88" s="95"/>
    </row>
    <row r="89" spans="1:64" s="99" customFormat="1" ht="25.5" customHeight="1" x14ac:dyDescent="0.2">
      <c r="A89" s="89">
        <v>3110</v>
      </c>
      <c r="B89" s="90"/>
      <c r="C89" s="90"/>
      <c r="D89" s="91"/>
      <c r="E89" s="92" t="s">
        <v>185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0</v>
      </c>
      <c r="AN89" s="97"/>
      <c r="AO89" s="97"/>
      <c r="AP89" s="97"/>
      <c r="AQ89" s="98"/>
      <c r="AR89" s="96">
        <v>0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0</v>
      </c>
      <c r="BH89" s="95"/>
      <c r="BI89" s="95"/>
      <c r="BJ89" s="95"/>
      <c r="BK89" s="95"/>
    </row>
    <row r="90" spans="1:64" s="6" customFormat="1" ht="12.75" customHeight="1" x14ac:dyDescent="0.2">
      <c r="A90" s="86"/>
      <c r="B90" s="87"/>
      <c r="C90" s="87"/>
      <c r="D90" s="88"/>
      <c r="E90" s="100" t="s">
        <v>147</v>
      </c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2"/>
      <c r="X90" s="104">
        <v>0</v>
      </c>
      <c r="Y90" s="105"/>
      <c r="Z90" s="105"/>
      <c r="AA90" s="105"/>
      <c r="AB90" s="106"/>
      <c r="AC90" s="104">
        <v>0</v>
      </c>
      <c r="AD90" s="105"/>
      <c r="AE90" s="105"/>
      <c r="AF90" s="105"/>
      <c r="AG90" s="106"/>
      <c r="AH90" s="104">
        <v>0</v>
      </c>
      <c r="AI90" s="105"/>
      <c r="AJ90" s="105"/>
      <c r="AK90" s="105"/>
      <c r="AL90" s="106"/>
      <c r="AM90" s="104">
        <f>IF(ISNUMBER(X90),X90,0)+IF(ISNUMBER(AC90),AC90,0)</f>
        <v>0</v>
      </c>
      <c r="AN90" s="105"/>
      <c r="AO90" s="105"/>
      <c r="AP90" s="105"/>
      <c r="AQ90" s="106"/>
      <c r="AR90" s="104">
        <v>0</v>
      </c>
      <c r="AS90" s="105"/>
      <c r="AT90" s="105"/>
      <c r="AU90" s="105"/>
      <c r="AV90" s="106"/>
      <c r="AW90" s="104">
        <v>0</v>
      </c>
      <c r="AX90" s="105"/>
      <c r="AY90" s="105"/>
      <c r="AZ90" s="105"/>
      <c r="BA90" s="106"/>
      <c r="BB90" s="104">
        <v>0</v>
      </c>
      <c r="BC90" s="105"/>
      <c r="BD90" s="105"/>
      <c r="BE90" s="105"/>
      <c r="BF90" s="106"/>
      <c r="BG90" s="103">
        <f>IF(ISNUMBER(AR90),AR90,0)+IF(ISNUMBER(AW90),AW90,0)</f>
        <v>0</v>
      </c>
      <c r="BH90" s="103"/>
      <c r="BI90" s="103"/>
      <c r="BJ90" s="103"/>
      <c r="BK90" s="103"/>
    </row>
    <row r="92" spans="1:64" ht="14.25" customHeight="1" x14ac:dyDescent="0.2">
      <c r="A92" s="29" t="s">
        <v>261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</row>
    <row r="93" spans="1:64" ht="15" customHeight="1" x14ac:dyDescent="0.2">
      <c r="A93" s="44" t="s">
        <v>232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</row>
    <row r="94" spans="1:64" ht="23.1" customHeight="1" x14ac:dyDescent="0.2">
      <c r="A94" s="62" t="s">
        <v>119</v>
      </c>
      <c r="B94" s="63"/>
      <c r="C94" s="63"/>
      <c r="D94" s="63"/>
      <c r="E94" s="64"/>
      <c r="F94" s="54" t="s">
        <v>19</v>
      </c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6"/>
      <c r="X94" s="27" t="s">
        <v>254</v>
      </c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36" t="s">
        <v>259</v>
      </c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8"/>
    </row>
    <row r="95" spans="1:64" ht="53.25" customHeight="1" x14ac:dyDescent="0.2">
      <c r="A95" s="65"/>
      <c r="B95" s="66"/>
      <c r="C95" s="66"/>
      <c r="D95" s="66"/>
      <c r="E95" s="67"/>
      <c r="F95" s="57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9"/>
      <c r="X95" s="36" t="s">
        <v>4</v>
      </c>
      <c r="Y95" s="37"/>
      <c r="Z95" s="37"/>
      <c r="AA95" s="37"/>
      <c r="AB95" s="38"/>
      <c r="AC95" s="36" t="s">
        <v>3</v>
      </c>
      <c r="AD95" s="37"/>
      <c r="AE95" s="37"/>
      <c r="AF95" s="37"/>
      <c r="AG95" s="38"/>
      <c r="AH95" s="51" t="s">
        <v>116</v>
      </c>
      <c r="AI95" s="52"/>
      <c r="AJ95" s="52"/>
      <c r="AK95" s="52"/>
      <c r="AL95" s="53"/>
      <c r="AM95" s="36" t="s">
        <v>5</v>
      </c>
      <c r="AN95" s="37"/>
      <c r="AO95" s="37"/>
      <c r="AP95" s="37"/>
      <c r="AQ95" s="38"/>
      <c r="AR95" s="36" t="s">
        <v>4</v>
      </c>
      <c r="AS95" s="37"/>
      <c r="AT95" s="37"/>
      <c r="AU95" s="37"/>
      <c r="AV95" s="38"/>
      <c r="AW95" s="36" t="s">
        <v>3</v>
      </c>
      <c r="AX95" s="37"/>
      <c r="AY95" s="37"/>
      <c r="AZ95" s="37"/>
      <c r="BA95" s="38"/>
      <c r="BB95" s="74" t="s">
        <v>116</v>
      </c>
      <c r="BC95" s="74"/>
      <c r="BD95" s="74"/>
      <c r="BE95" s="74"/>
      <c r="BF95" s="74"/>
      <c r="BG95" s="36" t="s">
        <v>96</v>
      </c>
      <c r="BH95" s="37"/>
      <c r="BI95" s="37"/>
      <c r="BJ95" s="37"/>
      <c r="BK95" s="38"/>
    </row>
    <row r="96" spans="1:64" ht="15" customHeight="1" x14ac:dyDescent="0.2">
      <c r="A96" s="36">
        <v>1</v>
      </c>
      <c r="B96" s="37"/>
      <c r="C96" s="37"/>
      <c r="D96" s="37"/>
      <c r="E96" s="38"/>
      <c r="F96" s="36">
        <v>2</v>
      </c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8"/>
      <c r="X96" s="36">
        <v>3</v>
      </c>
      <c r="Y96" s="37"/>
      <c r="Z96" s="37"/>
      <c r="AA96" s="37"/>
      <c r="AB96" s="38"/>
      <c r="AC96" s="36">
        <v>4</v>
      </c>
      <c r="AD96" s="37"/>
      <c r="AE96" s="37"/>
      <c r="AF96" s="37"/>
      <c r="AG96" s="38"/>
      <c r="AH96" s="36">
        <v>5</v>
      </c>
      <c r="AI96" s="37"/>
      <c r="AJ96" s="37"/>
      <c r="AK96" s="37"/>
      <c r="AL96" s="38"/>
      <c r="AM96" s="36">
        <v>6</v>
      </c>
      <c r="AN96" s="37"/>
      <c r="AO96" s="37"/>
      <c r="AP96" s="37"/>
      <c r="AQ96" s="38"/>
      <c r="AR96" s="36">
        <v>7</v>
      </c>
      <c r="AS96" s="37"/>
      <c r="AT96" s="37"/>
      <c r="AU96" s="37"/>
      <c r="AV96" s="38"/>
      <c r="AW96" s="36">
        <v>8</v>
      </c>
      <c r="AX96" s="37"/>
      <c r="AY96" s="37"/>
      <c r="AZ96" s="37"/>
      <c r="BA96" s="38"/>
      <c r="BB96" s="36">
        <v>9</v>
      </c>
      <c r="BC96" s="37"/>
      <c r="BD96" s="37"/>
      <c r="BE96" s="37"/>
      <c r="BF96" s="38"/>
      <c r="BG96" s="36">
        <v>10</v>
      </c>
      <c r="BH96" s="37"/>
      <c r="BI96" s="37"/>
      <c r="BJ96" s="37"/>
      <c r="BK96" s="38"/>
    </row>
    <row r="97" spans="1:79" s="1" customFormat="1" ht="15" hidden="1" customHeight="1" x14ac:dyDescent="0.2">
      <c r="A97" s="39" t="s">
        <v>64</v>
      </c>
      <c r="B97" s="40"/>
      <c r="C97" s="40"/>
      <c r="D97" s="40"/>
      <c r="E97" s="41"/>
      <c r="F97" s="39" t="s">
        <v>57</v>
      </c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1"/>
      <c r="X97" s="39" t="s">
        <v>60</v>
      </c>
      <c r="Y97" s="40"/>
      <c r="Z97" s="40"/>
      <c r="AA97" s="40"/>
      <c r="AB97" s="41"/>
      <c r="AC97" s="39" t="s">
        <v>61</v>
      </c>
      <c r="AD97" s="40"/>
      <c r="AE97" s="40"/>
      <c r="AF97" s="40"/>
      <c r="AG97" s="41"/>
      <c r="AH97" s="39" t="s">
        <v>94</v>
      </c>
      <c r="AI97" s="40"/>
      <c r="AJ97" s="40"/>
      <c r="AK97" s="40"/>
      <c r="AL97" s="41"/>
      <c r="AM97" s="47" t="s">
        <v>171</v>
      </c>
      <c r="AN97" s="48"/>
      <c r="AO97" s="48"/>
      <c r="AP97" s="48"/>
      <c r="AQ97" s="49"/>
      <c r="AR97" s="39" t="s">
        <v>62</v>
      </c>
      <c r="AS97" s="40"/>
      <c r="AT97" s="40"/>
      <c r="AU97" s="40"/>
      <c r="AV97" s="41"/>
      <c r="AW97" s="39" t="s">
        <v>63</v>
      </c>
      <c r="AX97" s="40"/>
      <c r="AY97" s="40"/>
      <c r="AZ97" s="40"/>
      <c r="BA97" s="41"/>
      <c r="BB97" s="39" t="s">
        <v>95</v>
      </c>
      <c r="BC97" s="40"/>
      <c r="BD97" s="40"/>
      <c r="BE97" s="40"/>
      <c r="BF97" s="41"/>
      <c r="BG97" s="47" t="s">
        <v>171</v>
      </c>
      <c r="BH97" s="48"/>
      <c r="BI97" s="48"/>
      <c r="BJ97" s="48"/>
      <c r="BK97" s="49"/>
      <c r="CA97" t="s">
        <v>31</v>
      </c>
    </row>
    <row r="98" spans="1:79" s="6" customFormat="1" ht="12.75" customHeight="1" x14ac:dyDescent="0.2">
      <c r="A98" s="86"/>
      <c r="B98" s="87"/>
      <c r="C98" s="87"/>
      <c r="D98" s="87"/>
      <c r="E98" s="88"/>
      <c r="F98" s="86" t="s">
        <v>147</v>
      </c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8"/>
      <c r="X98" s="107"/>
      <c r="Y98" s="108"/>
      <c r="Z98" s="108"/>
      <c r="AA98" s="108"/>
      <c r="AB98" s="109"/>
      <c r="AC98" s="107"/>
      <c r="AD98" s="108"/>
      <c r="AE98" s="108"/>
      <c r="AF98" s="108"/>
      <c r="AG98" s="109"/>
      <c r="AH98" s="103"/>
      <c r="AI98" s="103"/>
      <c r="AJ98" s="103"/>
      <c r="AK98" s="103"/>
      <c r="AL98" s="103"/>
      <c r="AM98" s="103">
        <f>IF(ISNUMBER(X98),X98,0)+IF(ISNUMBER(AC98),AC98,0)</f>
        <v>0</v>
      </c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>
        <f>IF(ISNUMBER(AR98),AR98,0)+IF(ISNUMBER(AW98),AW98,0)</f>
        <v>0</v>
      </c>
      <c r="BH98" s="103"/>
      <c r="BI98" s="103"/>
      <c r="BJ98" s="103"/>
      <c r="BK98" s="103"/>
      <c r="CA98" s="6" t="s">
        <v>32</v>
      </c>
    </row>
    <row r="101" spans="1:79" ht="14.25" customHeight="1" x14ac:dyDescent="0.2">
      <c r="A101" s="29" t="s">
        <v>120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 x14ac:dyDescent="0.2">
      <c r="A102" s="29" t="s">
        <v>246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15" customHeight="1" x14ac:dyDescent="0.2">
      <c r="A103" s="44" t="s">
        <v>232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</row>
    <row r="104" spans="1:79" ht="23.1" customHeight="1" x14ac:dyDescent="0.2">
      <c r="A104" s="54" t="s">
        <v>6</v>
      </c>
      <c r="B104" s="55"/>
      <c r="C104" s="55"/>
      <c r="D104" s="54" t="s">
        <v>121</v>
      </c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6"/>
      <c r="U104" s="36" t="s">
        <v>233</v>
      </c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8"/>
      <c r="AN104" s="36" t="s">
        <v>236</v>
      </c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8"/>
      <c r="BG104" s="27" t="s">
        <v>243</v>
      </c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1:79" ht="52.5" customHeight="1" x14ac:dyDescent="0.2">
      <c r="A105" s="57"/>
      <c r="B105" s="58"/>
      <c r="C105" s="58"/>
      <c r="D105" s="57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9"/>
      <c r="U105" s="36" t="s">
        <v>4</v>
      </c>
      <c r="V105" s="37"/>
      <c r="W105" s="37"/>
      <c r="X105" s="37"/>
      <c r="Y105" s="38"/>
      <c r="Z105" s="36" t="s">
        <v>3</v>
      </c>
      <c r="AA105" s="37"/>
      <c r="AB105" s="37"/>
      <c r="AC105" s="37"/>
      <c r="AD105" s="38"/>
      <c r="AE105" s="51" t="s">
        <v>116</v>
      </c>
      <c r="AF105" s="52"/>
      <c r="AG105" s="52"/>
      <c r="AH105" s="53"/>
      <c r="AI105" s="36" t="s">
        <v>5</v>
      </c>
      <c r="AJ105" s="37"/>
      <c r="AK105" s="37"/>
      <c r="AL105" s="37"/>
      <c r="AM105" s="38"/>
      <c r="AN105" s="36" t="s">
        <v>4</v>
      </c>
      <c r="AO105" s="37"/>
      <c r="AP105" s="37"/>
      <c r="AQ105" s="37"/>
      <c r="AR105" s="38"/>
      <c r="AS105" s="36" t="s">
        <v>3</v>
      </c>
      <c r="AT105" s="37"/>
      <c r="AU105" s="37"/>
      <c r="AV105" s="37"/>
      <c r="AW105" s="38"/>
      <c r="AX105" s="51" t="s">
        <v>116</v>
      </c>
      <c r="AY105" s="52"/>
      <c r="AZ105" s="52"/>
      <c r="BA105" s="53"/>
      <c r="BB105" s="36" t="s">
        <v>96</v>
      </c>
      <c r="BC105" s="37"/>
      <c r="BD105" s="37"/>
      <c r="BE105" s="37"/>
      <c r="BF105" s="38"/>
      <c r="BG105" s="36" t="s">
        <v>4</v>
      </c>
      <c r="BH105" s="37"/>
      <c r="BI105" s="37"/>
      <c r="BJ105" s="37"/>
      <c r="BK105" s="38"/>
      <c r="BL105" s="27" t="s">
        <v>3</v>
      </c>
      <c r="BM105" s="27"/>
      <c r="BN105" s="27"/>
      <c r="BO105" s="27"/>
      <c r="BP105" s="27"/>
      <c r="BQ105" s="74" t="s">
        <v>116</v>
      </c>
      <c r="BR105" s="74"/>
      <c r="BS105" s="74"/>
      <c r="BT105" s="74"/>
      <c r="BU105" s="36" t="s">
        <v>97</v>
      </c>
      <c r="BV105" s="37"/>
      <c r="BW105" s="37"/>
      <c r="BX105" s="37"/>
      <c r="BY105" s="38"/>
    </row>
    <row r="106" spans="1:79" ht="15" customHeight="1" x14ac:dyDescent="0.2">
      <c r="A106" s="36">
        <v>1</v>
      </c>
      <c r="B106" s="37"/>
      <c r="C106" s="37"/>
      <c r="D106" s="36">
        <v>2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8"/>
      <c r="U106" s="36">
        <v>3</v>
      </c>
      <c r="V106" s="37"/>
      <c r="W106" s="37"/>
      <c r="X106" s="37"/>
      <c r="Y106" s="38"/>
      <c r="Z106" s="36">
        <v>4</v>
      </c>
      <c r="AA106" s="37"/>
      <c r="AB106" s="37"/>
      <c r="AC106" s="37"/>
      <c r="AD106" s="38"/>
      <c r="AE106" s="36">
        <v>5</v>
      </c>
      <c r="AF106" s="37"/>
      <c r="AG106" s="37"/>
      <c r="AH106" s="38"/>
      <c r="AI106" s="36">
        <v>6</v>
      </c>
      <c r="AJ106" s="37"/>
      <c r="AK106" s="37"/>
      <c r="AL106" s="37"/>
      <c r="AM106" s="38"/>
      <c r="AN106" s="36">
        <v>7</v>
      </c>
      <c r="AO106" s="37"/>
      <c r="AP106" s="37"/>
      <c r="AQ106" s="37"/>
      <c r="AR106" s="38"/>
      <c r="AS106" s="36">
        <v>8</v>
      </c>
      <c r="AT106" s="37"/>
      <c r="AU106" s="37"/>
      <c r="AV106" s="37"/>
      <c r="AW106" s="38"/>
      <c r="AX106" s="27">
        <v>9</v>
      </c>
      <c r="AY106" s="27"/>
      <c r="AZ106" s="27"/>
      <c r="BA106" s="27"/>
      <c r="BB106" s="36">
        <v>10</v>
      </c>
      <c r="BC106" s="37"/>
      <c r="BD106" s="37"/>
      <c r="BE106" s="37"/>
      <c r="BF106" s="38"/>
      <c r="BG106" s="36">
        <v>11</v>
      </c>
      <c r="BH106" s="37"/>
      <c r="BI106" s="37"/>
      <c r="BJ106" s="37"/>
      <c r="BK106" s="38"/>
      <c r="BL106" s="27">
        <v>12</v>
      </c>
      <c r="BM106" s="27"/>
      <c r="BN106" s="27"/>
      <c r="BO106" s="27"/>
      <c r="BP106" s="27"/>
      <c r="BQ106" s="36">
        <v>13</v>
      </c>
      <c r="BR106" s="37"/>
      <c r="BS106" s="37"/>
      <c r="BT106" s="38"/>
      <c r="BU106" s="36">
        <v>14</v>
      </c>
      <c r="BV106" s="37"/>
      <c r="BW106" s="37"/>
      <c r="BX106" s="37"/>
      <c r="BY106" s="38"/>
    </row>
    <row r="107" spans="1:79" s="1" customFormat="1" ht="14.25" hidden="1" customHeight="1" x14ac:dyDescent="0.2">
      <c r="A107" s="39" t="s">
        <v>69</v>
      </c>
      <c r="B107" s="40"/>
      <c r="C107" s="40"/>
      <c r="D107" s="39" t="s">
        <v>57</v>
      </c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1"/>
      <c r="U107" s="26" t="s">
        <v>65</v>
      </c>
      <c r="V107" s="26"/>
      <c r="W107" s="26"/>
      <c r="X107" s="26"/>
      <c r="Y107" s="26"/>
      <c r="Z107" s="26" t="s">
        <v>66</v>
      </c>
      <c r="AA107" s="26"/>
      <c r="AB107" s="26"/>
      <c r="AC107" s="26"/>
      <c r="AD107" s="26"/>
      <c r="AE107" s="26" t="s">
        <v>91</v>
      </c>
      <c r="AF107" s="26"/>
      <c r="AG107" s="26"/>
      <c r="AH107" s="26"/>
      <c r="AI107" s="50" t="s">
        <v>170</v>
      </c>
      <c r="AJ107" s="50"/>
      <c r="AK107" s="50"/>
      <c r="AL107" s="50"/>
      <c r="AM107" s="50"/>
      <c r="AN107" s="26" t="s">
        <v>67</v>
      </c>
      <c r="AO107" s="26"/>
      <c r="AP107" s="26"/>
      <c r="AQ107" s="26"/>
      <c r="AR107" s="26"/>
      <c r="AS107" s="26" t="s">
        <v>68</v>
      </c>
      <c r="AT107" s="26"/>
      <c r="AU107" s="26"/>
      <c r="AV107" s="26"/>
      <c r="AW107" s="26"/>
      <c r="AX107" s="26" t="s">
        <v>92</v>
      </c>
      <c r="AY107" s="26"/>
      <c r="AZ107" s="26"/>
      <c r="BA107" s="26"/>
      <c r="BB107" s="50" t="s">
        <v>170</v>
      </c>
      <c r="BC107" s="50"/>
      <c r="BD107" s="50"/>
      <c r="BE107" s="50"/>
      <c r="BF107" s="50"/>
      <c r="BG107" s="26" t="s">
        <v>58</v>
      </c>
      <c r="BH107" s="26"/>
      <c r="BI107" s="26"/>
      <c r="BJ107" s="26"/>
      <c r="BK107" s="26"/>
      <c r="BL107" s="26" t="s">
        <v>59</v>
      </c>
      <c r="BM107" s="26"/>
      <c r="BN107" s="26"/>
      <c r="BO107" s="26"/>
      <c r="BP107" s="26"/>
      <c r="BQ107" s="26" t="s">
        <v>93</v>
      </c>
      <c r="BR107" s="26"/>
      <c r="BS107" s="26"/>
      <c r="BT107" s="26"/>
      <c r="BU107" s="50" t="s">
        <v>170</v>
      </c>
      <c r="BV107" s="50"/>
      <c r="BW107" s="50"/>
      <c r="BX107" s="50"/>
      <c r="BY107" s="50"/>
      <c r="CA107" t="s">
        <v>33</v>
      </c>
    </row>
    <row r="108" spans="1:79" s="99" customFormat="1" ht="38.25" customHeight="1" x14ac:dyDescent="0.2">
      <c r="A108" s="89">
        <v>1</v>
      </c>
      <c r="B108" s="90"/>
      <c r="C108" s="90"/>
      <c r="D108" s="92" t="s">
        <v>186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4"/>
      <c r="U108" s="96">
        <v>824216</v>
      </c>
      <c r="V108" s="97"/>
      <c r="W108" s="97"/>
      <c r="X108" s="97"/>
      <c r="Y108" s="98"/>
      <c r="Z108" s="96">
        <v>30300</v>
      </c>
      <c r="AA108" s="97"/>
      <c r="AB108" s="97"/>
      <c r="AC108" s="97"/>
      <c r="AD108" s="98"/>
      <c r="AE108" s="96">
        <v>30300</v>
      </c>
      <c r="AF108" s="97"/>
      <c r="AG108" s="97"/>
      <c r="AH108" s="98"/>
      <c r="AI108" s="96">
        <f>IF(ISNUMBER(U108),U108,0)+IF(ISNUMBER(Z108),Z108,0)</f>
        <v>854516</v>
      </c>
      <c r="AJ108" s="97"/>
      <c r="AK108" s="97"/>
      <c r="AL108" s="97"/>
      <c r="AM108" s="98"/>
      <c r="AN108" s="96">
        <v>1110600</v>
      </c>
      <c r="AO108" s="97"/>
      <c r="AP108" s="97"/>
      <c r="AQ108" s="97"/>
      <c r="AR108" s="98"/>
      <c r="AS108" s="96">
        <v>0</v>
      </c>
      <c r="AT108" s="97"/>
      <c r="AU108" s="97"/>
      <c r="AV108" s="97"/>
      <c r="AW108" s="98"/>
      <c r="AX108" s="96">
        <v>0</v>
      </c>
      <c r="AY108" s="97"/>
      <c r="AZ108" s="97"/>
      <c r="BA108" s="98"/>
      <c r="BB108" s="96">
        <f>IF(ISNUMBER(AN108),AN108,0)+IF(ISNUMBER(AS108),AS108,0)</f>
        <v>1110600</v>
      </c>
      <c r="BC108" s="97"/>
      <c r="BD108" s="97"/>
      <c r="BE108" s="97"/>
      <c r="BF108" s="98"/>
      <c r="BG108" s="96">
        <v>1070000</v>
      </c>
      <c r="BH108" s="97"/>
      <c r="BI108" s="97"/>
      <c r="BJ108" s="97"/>
      <c r="BK108" s="98"/>
      <c r="BL108" s="96">
        <v>0</v>
      </c>
      <c r="BM108" s="97"/>
      <c r="BN108" s="97"/>
      <c r="BO108" s="97"/>
      <c r="BP108" s="98"/>
      <c r="BQ108" s="96">
        <v>0</v>
      </c>
      <c r="BR108" s="97"/>
      <c r="BS108" s="97"/>
      <c r="BT108" s="98"/>
      <c r="BU108" s="96">
        <f>IF(ISNUMBER(BG108),BG108,0)+IF(ISNUMBER(BL108),BL108,0)</f>
        <v>1070000</v>
      </c>
      <c r="BV108" s="97"/>
      <c r="BW108" s="97"/>
      <c r="BX108" s="97"/>
      <c r="BY108" s="98"/>
      <c r="CA108" s="99" t="s">
        <v>34</v>
      </c>
    </row>
    <row r="109" spans="1:79" s="6" customFormat="1" ht="12.75" customHeight="1" x14ac:dyDescent="0.2">
      <c r="A109" s="86"/>
      <c r="B109" s="87"/>
      <c r="C109" s="87"/>
      <c r="D109" s="100" t="s">
        <v>147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2"/>
      <c r="U109" s="104">
        <v>824216</v>
      </c>
      <c r="V109" s="105"/>
      <c r="W109" s="105"/>
      <c r="X109" s="105"/>
      <c r="Y109" s="106"/>
      <c r="Z109" s="104">
        <v>30300</v>
      </c>
      <c r="AA109" s="105"/>
      <c r="AB109" s="105"/>
      <c r="AC109" s="105"/>
      <c r="AD109" s="106"/>
      <c r="AE109" s="104">
        <v>30300</v>
      </c>
      <c r="AF109" s="105"/>
      <c r="AG109" s="105"/>
      <c r="AH109" s="106"/>
      <c r="AI109" s="104">
        <f>IF(ISNUMBER(U109),U109,0)+IF(ISNUMBER(Z109),Z109,0)</f>
        <v>854516</v>
      </c>
      <c r="AJ109" s="105"/>
      <c r="AK109" s="105"/>
      <c r="AL109" s="105"/>
      <c r="AM109" s="106"/>
      <c r="AN109" s="104">
        <v>1110600</v>
      </c>
      <c r="AO109" s="105"/>
      <c r="AP109" s="105"/>
      <c r="AQ109" s="105"/>
      <c r="AR109" s="106"/>
      <c r="AS109" s="104">
        <v>0</v>
      </c>
      <c r="AT109" s="105"/>
      <c r="AU109" s="105"/>
      <c r="AV109" s="105"/>
      <c r="AW109" s="106"/>
      <c r="AX109" s="104">
        <v>0</v>
      </c>
      <c r="AY109" s="105"/>
      <c r="AZ109" s="105"/>
      <c r="BA109" s="106"/>
      <c r="BB109" s="104">
        <f>IF(ISNUMBER(AN109),AN109,0)+IF(ISNUMBER(AS109),AS109,0)</f>
        <v>1110600</v>
      </c>
      <c r="BC109" s="105"/>
      <c r="BD109" s="105"/>
      <c r="BE109" s="105"/>
      <c r="BF109" s="106"/>
      <c r="BG109" s="104">
        <v>1070000</v>
      </c>
      <c r="BH109" s="105"/>
      <c r="BI109" s="105"/>
      <c r="BJ109" s="105"/>
      <c r="BK109" s="106"/>
      <c r="BL109" s="104">
        <v>0</v>
      </c>
      <c r="BM109" s="105"/>
      <c r="BN109" s="105"/>
      <c r="BO109" s="105"/>
      <c r="BP109" s="106"/>
      <c r="BQ109" s="104">
        <v>0</v>
      </c>
      <c r="BR109" s="105"/>
      <c r="BS109" s="105"/>
      <c r="BT109" s="106"/>
      <c r="BU109" s="104">
        <f>IF(ISNUMBER(BG109),BG109,0)+IF(ISNUMBER(BL109),BL109,0)</f>
        <v>1070000</v>
      </c>
      <c r="BV109" s="105"/>
      <c r="BW109" s="105"/>
      <c r="BX109" s="105"/>
      <c r="BY109" s="106"/>
    </row>
    <row r="111" spans="1:79" ht="14.25" customHeight="1" x14ac:dyDescent="0.2">
      <c r="A111" s="29" t="s">
        <v>262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</row>
    <row r="112" spans="1:79" ht="15" customHeight="1" x14ac:dyDescent="0.2">
      <c r="A112" s="75" t="s">
        <v>232</v>
      </c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</row>
    <row r="113" spans="1:79" ht="23.1" customHeight="1" x14ac:dyDescent="0.2">
      <c r="A113" s="54" t="s">
        <v>6</v>
      </c>
      <c r="B113" s="55"/>
      <c r="C113" s="55"/>
      <c r="D113" s="54" t="s">
        <v>121</v>
      </c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6"/>
      <c r="U113" s="27" t="s">
        <v>254</v>
      </c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 t="s">
        <v>259</v>
      </c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</row>
    <row r="114" spans="1:79" ht="54" customHeight="1" x14ac:dyDescent="0.2">
      <c r="A114" s="57"/>
      <c r="B114" s="58"/>
      <c r="C114" s="58"/>
      <c r="D114" s="57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9"/>
      <c r="U114" s="36" t="s">
        <v>4</v>
      </c>
      <c r="V114" s="37"/>
      <c r="W114" s="37"/>
      <c r="X114" s="37"/>
      <c r="Y114" s="38"/>
      <c r="Z114" s="36" t="s">
        <v>3</v>
      </c>
      <c r="AA114" s="37"/>
      <c r="AB114" s="37"/>
      <c r="AC114" s="37"/>
      <c r="AD114" s="38"/>
      <c r="AE114" s="51" t="s">
        <v>116</v>
      </c>
      <c r="AF114" s="52"/>
      <c r="AG114" s="52"/>
      <c r="AH114" s="52"/>
      <c r="AI114" s="53"/>
      <c r="AJ114" s="36" t="s">
        <v>5</v>
      </c>
      <c r="AK114" s="37"/>
      <c r="AL114" s="37"/>
      <c r="AM114" s="37"/>
      <c r="AN114" s="38"/>
      <c r="AO114" s="36" t="s">
        <v>4</v>
      </c>
      <c r="AP114" s="37"/>
      <c r="AQ114" s="37"/>
      <c r="AR114" s="37"/>
      <c r="AS114" s="38"/>
      <c r="AT114" s="36" t="s">
        <v>3</v>
      </c>
      <c r="AU114" s="37"/>
      <c r="AV114" s="37"/>
      <c r="AW114" s="37"/>
      <c r="AX114" s="38"/>
      <c r="AY114" s="51" t="s">
        <v>116</v>
      </c>
      <c r="AZ114" s="52"/>
      <c r="BA114" s="52"/>
      <c r="BB114" s="52"/>
      <c r="BC114" s="53"/>
      <c r="BD114" s="27" t="s">
        <v>96</v>
      </c>
      <c r="BE114" s="27"/>
      <c r="BF114" s="27"/>
      <c r="BG114" s="27"/>
      <c r="BH114" s="27"/>
    </row>
    <row r="115" spans="1:79" ht="15" customHeight="1" x14ac:dyDescent="0.2">
      <c r="A115" s="36" t="s">
        <v>169</v>
      </c>
      <c r="B115" s="37"/>
      <c r="C115" s="37"/>
      <c r="D115" s="36">
        <v>2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8"/>
      <c r="U115" s="36">
        <v>3</v>
      </c>
      <c r="V115" s="37"/>
      <c r="W115" s="37"/>
      <c r="X115" s="37"/>
      <c r="Y115" s="38"/>
      <c r="Z115" s="36">
        <v>4</v>
      </c>
      <c r="AA115" s="37"/>
      <c r="AB115" s="37"/>
      <c r="AC115" s="37"/>
      <c r="AD115" s="38"/>
      <c r="AE115" s="36">
        <v>5</v>
      </c>
      <c r="AF115" s="37"/>
      <c r="AG115" s="37"/>
      <c r="AH115" s="37"/>
      <c r="AI115" s="38"/>
      <c r="AJ115" s="36">
        <v>6</v>
      </c>
      <c r="AK115" s="37"/>
      <c r="AL115" s="37"/>
      <c r="AM115" s="37"/>
      <c r="AN115" s="38"/>
      <c r="AO115" s="36">
        <v>7</v>
      </c>
      <c r="AP115" s="37"/>
      <c r="AQ115" s="37"/>
      <c r="AR115" s="37"/>
      <c r="AS115" s="38"/>
      <c r="AT115" s="36">
        <v>8</v>
      </c>
      <c r="AU115" s="37"/>
      <c r="AV115" s="37"/>
      <c r="AW115" s="37"/>
      <c r="AX115" s="38"/>
      <c r="AY115" s="36">
        <v>9</v>
      </c>
      <c r="AZ115" s="37"/>
      <c r="BA115" s="37"/>
      <c r="BB115" s="37"/>
      <c r="BC115" s="38"/>
      <c r="BD115" s="36">
        <v>10</v>
      </c>
      <c r="BE115" s="37"/>
      <c r="BF115" s="37"/>
      <c r="BG115" s="37"/>
      <c r="BH115" s="38"/>
    </row>
    <row r="116" spans="1:79" s="1" customFormat="1" ht="12.75" hidden="1" customHeight="1" x14ac:dyDescent="0.2">
      <c r="A116" s="39" t="s">
        <v>69</v>
      </c>
      <c r="B116" s="40"/>
      <c r="C116" s="40"/>
      <c r="D116" s="39" t="s">
        <v>57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1"/>
      <c r="U116" s="39" t="s">
        <v>60</v>
      </c>
      <c r="V116" s="40"/>
      <c r="W116" s="40"/>
      <c r="X116" s="40"/>
      <c r="Y116" s="41"/>
      <c r="Z116" s="39" t="s">
        <v>61</v>
      </c>
      <c r="AA116" s="40"/>
      <c r="AB116" s="40"/>
      <c r="AC116" s="40"/>
      <c r="AD116" s="41"/>
      <c r="AE116" s="39" t="s">
        <v>94</v>
      </c>
      <c r="AF116" s="40"/>
      <c r="AG116" s="40"/>
      <c r="AH116" s="40"/>
      <c r="AI116" s="41"/>
      <c r="AJ116" s="47" t="s">
        <v>171</v>
      </c>
      <c r="AK116" s="48"/>
      <c r="AL116" s="48"/>
      <c r="AM116" s="48"/>
      <c r="AN116" s="49"/>
      <c r="AO116" s="39" t="s">
        <v>62</v>
      </c>
      <c r="AP116" s="40"/>
      <c r="AQ116" s="40"/>
      <c r="AR116" s="40"/>
      <c r="AS116" s="41"/>
      <c r="AT116" s="39" t="s">
        <v>63</v>
      </c>
      <c r="AU116" s="40"/>
      <c r="AV116" s="40"/>
      <c r="AW116" s="40"/>
      <c r="AX116" s="41"/>
      <c r="AY116" s="39" t="s">
        <v>95</v>
      </c>
      <c r="AZ116" s="40"/>
      <c r="BA116" s="40"/>
      <c r="BB116" s="40"/>
      <c r="BC116" s="41"/>
      <c r="BD116" s="50" t="s">
        <v>171</v>
      </c>
      <c r="BE116" s="50"/>
      <c r="BF116" s="50"/>
      <c r="BG116" s="50"/>
      <c r="BH116" s="50"/>
      <c r="CA116" s="1" t="s">
        <v>35</v>
      </c>
    </row>
    <row r="117" spans="1:79" s="99" customFormat="1" ht="38.25" customHeight="1" x14ac:dyDescent="0.2">
      <c r="A117" s="89">
        <v>1</v>
      </c>
      <c r="B117" s="90"/>
      <c r="C117" s="90"/>
      <c r="D117" s="92" t="s">
        <v>186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4"/>
      <c r="U117" s="96">
        <v>0</v>
      </c>
      <c r="V117" s="97"/>
      <c r="W117" s="97"/>
      <c r="X117" s="97"/>
      <c r="Y117" s="98"/>
      <c r="Z117" s="96">
        <v>0</v>
      </c>
      <c r="AA117" s="97"/>
      <c r="AB117" s="97"/>
      <c r="AC117" s="97"/>
      <c r="AD117" s="98"/>
      <c r="AE117" s="95">
        <v>0</v>
      </c>
      <c r="AF117" s="95"/>
      <c r="AG117" s="95"/>
      <c r="AH117" s="95"/>
      <c r="AI117" s="95"/>
      <c r="AJ117" s="110">
        <f>IF(ISNUMBER(U117),U117,0)+IF(ISNUMBER(Z117),Z117,0)</f>
        <v>0</v>
      </c>
      <c r="AK117" s="110"/>
      <c r="AL117" s="110"/>
      <c r="AM117" s="110"/>
      <c r="AN117" s="110"/>
      <c r="AO117" s="95">
        <v>0</v>
      </c>
      <c r="AP117" s="95"/>
      <c r="AQ117" s="95"/>
      <c r="AR117" s="95"/>
      <c r="AS117" s="95"/>
      <c r="AT117" s="110">
        <v>0</v>
      </c>
      <c r="AU117" s="110"/>
      <c r="AV117" s="110"/>
      <c r="AW117" s="110"/>
      <c r="AX117" s="110"/>
      <c r="AY117" s="95">
        <v>0</v>
      </c>
      <c r="AZ117" s="95"/>
      <c r="BA117" s="95"/>
      <c r="BB117" s="95"/>
      <c r="BC117" s="95"/>
      <c r="BD117" s="110">
        <f>IF(ISNUMBER(AO117),AO117,0)+IF(ISNUMBER(AT117),AT117,0)</f>
        <v>0</v>
      </c>
      <c r="BE117" s="110"/>
      <c r="BF117" s="110"/>
      <c r="BG117" s="110"/>
      <c r="BH117" s="110"/>
      <c r="CA117" s="99" t="s">
        <v>36</v>
      </c>
    </row>
    <row r="118" spans="1:79" s="6" customFormat="1" ht="12.75" customHeight="1" x14ac:dyDescent="0.2">
      <c r="A118" s="86"/>
      <c r="B118" s="87"/>
      <c r="C118" s="87"/>
      <c r="D118" s="100" t="s">
        <v>147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2"/>
      <c r="U118" s="104">
        <v>0</v>
      </c>
      <c r="V118" s="105"/>
      <c r="W118" s="105"/>
      <c r="X118" s="105"/>
      <c r="Y118" s="106"/>
      <c r="Z118" s="104">
        <v>0</v>
      </c>
      <c r="AA118" s="105"/>
      <c r="AB118" s="105"/>
      <c r="AC118" s="105"/>
      <c r="AD118" s="106"/>
      <c r="AE118" s="103">
        <v>0</v>
      </c>
      <c r="AF118" s="103"/>
      <c r="AG118" s="103"/>
      <c r="AH118" s="103"/>
      <c r="AI118" s="103"/>
      <c r="AJ118" s="85">
        <f>IF(ISNUMBER(U118),U118,0)+IF(ISNUMBER(Z118),Z118,0)</f>
        <v>0</v>
      </c>
      <c r="AK118" s="85"/>
      <c r="AL118" s="85"/>
      <c r="AM118" s="85"/>
      <c r="AN118" s="85"/>
      <c r="AO118" s="103">
        <v>0</v>
      </c>
      <c r="AP118" s="103"/>
      <c r="AQ118" s="103"/>
      <c r="AR118" s="103"/>
      <c r="AS118" s="103"/>
      <c r="AT118" s="85">
        <v>0</v>
      </c>
      <c r="AU118" s="85"/>
      <c r="AV118" s="85"/>
      <c r="AW118" s="85"/>
      <c r="AX118" s="85"/>
      <c r="AY118" s="103">
        <v>0</v>
      </c>
      <c r="AZ118" s="103"/>
      <c r="BA118" s="103"/>
      <c r="BB118" s="103"/>
      <c r="BC118" s="103"/>
      <c r="BD118" s="85">
        <f>IF(ISNUMBER(AO118),AO118,0)+IF(ISNUMBER(AT118),AT118,0)</f>
        <v>0</v>
      </c>
      <c r="BE118" s="85"/>
      <c r="BF118" s="85"/>
      <c r="BG118" s="85"/>
      <c r="BH118" s="85"/>
    </row>
    <row r="119" spans="1:79" s="5" customFormat="1" ht="12.7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</row>
    <row r="121" spans="1:79" ht="14.25" customHeight="1" x14ac:dyDescent="0.2">
      <c r="A121" s="29" t="s">
        <v>152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</row>
    <row r="122" spans="1:79" ht="14.25" customHeight="1" x14ac:dyDescent="0.2">
      <c r="A122" s="29" t="s">
        <v>247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</row>
    <row r="123" spans="1:79" ht="23.1" customHeight="1" x14ac:dyDescent="0.2">
      <c r="A123" s="54" t="s">
        <v>6</v>
      </c>
      <c r="B123" s="55"/>
      <c r="C123" s="55"/>
      <c r="D123" s="27" t="s">
        <v>9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 t="s">
        <v>8</v>
      </c>
      <c r="R123" s="27"/>
      <c r="S123" s="27"/>
      <c r="T123" s="27"/>
      <c r="U123" s="27"/>
      <c r="V123" s="27" t="s">
        <v>7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36" t="s">
        <v>233</v>
      </c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8"/>
      <c r="AU123" s="36" t="s">
        <v>236</v>
      </c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8"/>
      <c r="BJ123" s="36" t="s">
        <v>243</v>
      </c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8"/>
    </row>
    <row r="124" spans="1:79" ht="32.25" customHeight="1" x14ac:dyDescent="0.2">
      <c r="A124" s="57"/>
      <c r="B124" s="58"/>
      <c r="C124" s="5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 t="s">
        <v>4</v>
      </c>
      <c r="AG124" s="27"/>
      <c r="AH124" s="27"/>
      <c r="AI124" s="27"/>
      <c r="AJ124" s="27"/>
      <c r="AK124" s="27" t="s">
        <v>3</v>
      </c>
      <c r="AL124" s="27"/>
      <c r="AM124" s="27"/>
      <c r="AN124" s="27"/>
      <c r="AO124" s="27"/>
      <c r="AP124" s="27" t="s">
        <v>123</v>
      </c>
      <c r="AQ124" s="27"/>
      <c r="AR124" s="27"/>
      <c r="AS124" s="27"/>
      <c r="AT124" s="27"/>
      <c r="AU124" s="27" t="s">
        <v>4</v>
      </c>
      <c r="AV124" s="27"/>
      <c r="AW124" s="27"/>
      <c r="AX124" s="27"/>
      <c r="AY124" s="27"/>
      <c r="AZ124" s="27" t="s">
        <v>3</v>
      </c>
      <c r="BA124" s="27"/>
      <c r="BB124" s="27"/>
      <c r="BC124" s="27"/>
      <c r="BD124" s="27"/>
      <c r="BE124" s="27" t="s">
        <v>90</v>
      </c>
      <c r="BF124" s="27"/>
      <c r="BG124" s="27"/>
      <c r="BH124" s="27"/>
      <c r="BI124" s="27"/>
      <c r="BJ124" s="27" t="s">
        <v>4</v>
      </c>
      <c r="BK124" s="27"/>
      <c r="BL124" s="27"/>
      <c r="BM124" s="27"/>
      <c r="BN124" s="27"/>
      <c r="BO124" s="27" t="s">
        <v>3</v>
      </c>
      <c r="BP124" s="27"/>
      <c r="BQ124" s="27"/>
      <c r="BR124" s="27"/>
      <c r="BS124" s="27"/>
      <c r="BT124" s="27" t="s">
        <v>97</v>
      </c>
      <c r="BU124" s="27"/>
      <c r="BV124" s="27"/>
      <c r="BW124" s="27"/>
      <c r="BX124" s="27"/>
    </row>
    <row r="125" spans="1:79" ht="15" customHeight="1" x14ac:dyDescent="0.2">
      <c r="A125" s="36">
        <v>1</v>
      </c>
      <c r="B125" s="37"/>
      <c r="C125" s="37"/>
      <c r="D125" s="27">
        <v>2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>
        <v>3</v>
      </c>
      <c r="R125" s="27"/>
      <c r="S125" s="27"/>
      <c r="T125" s="27"/>
      <c r="U125" s="27"/>
      <c r="V125" s="27">
        <v>4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27">
        <v>5</v>
      </c>
      <c r="AG125" s="27"/>
      <c r="AH125" s="27"/>
      <c r="AI125" s="27"/>
      <c r="AJ125" s="27"/>
      <c r="AK125" s="27">
        <v>6</v>
      </c>
      <c r="AL125" s="27"/>
      <c r="AM125" s="27"/>
      <c r="AN125" s="27"/>
      <c r="AO125" s="27"/>
      <c r="AP125" s="27">
        <v>7</v>
      </c>
      <c r="AQ125" s="27"/>
      <c r="AR125" s="27"/>
      <c r="AS125" s="27"/>
      <c r="AT125" s="27"/>
      <c r="AU125" s="27">
        <v>8</v>
      </c>
      <c r="AV125" s="27"/>
      <c r="AW125" s="27"/>
      <c r="AX125" s="27"/>
      <c r="AY125" s="27"/>
      <c r="AZ125" s="27">
        <v>9</v>
      </c>
      <c r="BA125" s="27"/>
      <c r="BB125" s="27"/>
      <c r="BC125" s="27"/>
      <c r="BD125" s="27"/>
      <c r="BE125" s="27">
        <v>10</v>
      </c>
      <c r="BF125" s="27"/>
      <c r="BG125" s="27"/>
      <c r="BH125" s="27"/>
      <c r="BI125" s="27"/>
      <c r="BJ125" s="27">
        <v>11</v>
      </c>
      <c r="BK125" s="27"/>
      <c r="BL125" s="27"/>
      <c r="BM125" s="27"/>
      <c r="BN125" s="27"/>
      <c r="BO125" s="27">
        <v>12</v>
      </c>
      <c r="BP125" s="27"/>
      <c r="BQ125" s="27"/>
      <c r="BR125" s="27"/>
      <c r="BS125" s="27"/>
      <c r="BT125" s="27">
        <v>13</v>
      </c>
      <c r="BU125" s="27"/>
      <c r="BV125" s="27"/>
      <c r="BW125" s="27"/>
      <c r="BX125" s="27"/>
    </row>
    <row r="126" spans="1:79" ht="10.5" hidden="1" customHeight="1" x14ac:dyDescent="0.2">
      <c r="A126" s="39" t="s">
        <v>154</v>
      </c>
      <c r="B126" s="40"/>
      <c r="C126" s="40"/>
      <c r="D126" s="27" t="s">
        <v>57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 t="s">
        <v>70</v>
      </c>
      <c r="R126" s="27"/>
      <c r="S126" s="27"/>
      <c r="T126" s="27"/>
      <c r="U126" s="27"/>
      <c r="V126" s="27" t="s">
        <v>71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26" t="s">
        <v>111</v>
      </c>
      <c r="AG126" s="26"/>
      <c r="AH126" s="26"/>
      <c r="AI126" s="26"/>
      <c r="AJ126" s="26"/>
      <c r="AK126" s="30" t="s">
        <v>112</v>
      </c>
      <c r="AL126" s="30"/>
      <c r="AM126" s="30"/>
      <c r="AN126" s="30"/>
      <c r="AO126" s="30"/>
      <c r="AP126" s="50" t="s">
        <v>188</v>
      </c>
      <c r="AQ126" s="50"/>
      <c r="AR126" s="50"/>
      <c r="AS126" s="50"/>
      <c r="AT126" s="50"/>
      <c r="AU126" s="26" t="s">
        <v>113</v>
      </c>
      <c r="AV126" s="26"/>
      <c r="AW126" s="26"/>
      <c r="AX126" s="26"/>
      <c r="AY126" s="26"/>
      <c r="AZ126" s="30" t="s">
        <v>114</v>
      </c>
      <c r="BA126" s="30"/>
      <c r="BB126" s="30"/>
      <c r="BC126" s="30"/>
      <c r="BD126" s="30"/>
      <c r="BE126" s="50" t="s">
        <v>188</v>
      </c>
      <c r="BF126" s="50"/>
      <c r="BG126" s="50"/>
      <c r="BH126" s="50"/>
      <c r="BI126" s="50"/>
      <c r="BJ126" s="26" t="s">
        <v>105</v>
      </c>
      <c r="BK126" s="26"/>
      <c r="BL126" s="26"/>
      <c r="BM126" s="26"/>
      <c r="BN126" s="26"/>
      <c r="BO126" s="30" t="s">
        <v>106</v>
      </c>
      <c r="BP126" s="30"/>
      <c r="BQ126" s="30"/>
      <c r="BR126" s="30"/>
      <c r="BS126" s="30"/>
      <c r="BT126" s="50" t="s">
        <v>188</v>
      </c>
      <c r="BU126" s="50"/>
      <c r="BV126" s="50"/>
      <c r="BW126" s="50"/>
      <c r="BX126" s="50"/>
      <c r="CA126" t="s">
        <v>37</v>
      </c>
    </row>
    <row r="127" spans="1:79" s="6" customFormat="1" ht="15" customHeight="1" x14ac:dyDescent="0.2">
      <c r="A127" s="86">
        <v>0</v>
      </c>
      <c r="B127" s="87"/>
      <c r="C127" s="87"/>
      <c r="D127" s="111" t="s">
        <v>187</v>
      </c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/>
      <c r="BU127" s="112"/>
      <c r="BV127" s="112"/>
      <c r="BW127" s="112"/>
      <c r="BX127" s="112"/>
      <c r="CA127" s="6" t="s">
        <v>38</v>
      </c>
    </row>
    <row r="128" spans="1:79" s="99" customFormat="1" ht="15" customHeight="1" x14ac:dyDescent="0.2">
      <c r="A128" s="89">
        <v>0</v>
      </c>
      <c r="B128" s="90"/>
      <c r="C128" s="90"/>
      <c r="D128" s="114" t="s">
        <v>189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190</v>
      </c>
      <c r="R128" s="27"/>
      <c r="S128" s="27"/>
      <c r="T128" s="27"/>
      <c r="U128" s="27"/>
      <c r="V128" s="27" t="s">
        <v>191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115">
        <v>760186</v>
      </c>
      <c r="AG128" s="115"/>
      <c r="AH128" s="115"/>
      <c r="AI128" s="115"/>
      <c r="AJ128" s="115"/>
      <c r="AK128" s="115">
        <v>30300</v>
      </c>
      <c r="AL128" s="115"/>
      <c r="AM128" s="115"/>
      <c r="AN128" s="115"/>
      <c r="AO128" s="115"/>
      <c r="AP128" s="115">
        <v>790486</v>
      </c>
      <c r="AQ128" s="115"/>
      <c r="AR128" s="115"/>
      <c r="AS128" s="115"/>
      <c r="AT128" s="115"/>
      <c r="AU128" s="115">
        <v>1030600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1030600</v>
      </c>
      <c r="BF128" s="115"/>
      <c r="BG128" s="115"/>
      <c r="BH128" s="115"/>
      <c r="BI128" s="115"/>
      <c r="BJ128" s="115">
        <v>960000</v>
      </c>
      <c r="BK128" s="115"/>
      <c r="BL128" s="115"/>
      <c r="BM128" s="115"/>
      <c r="BN128" s="115"/>
      <c r="BO128" s="115">
        <v>0</v>
      </c>
      <c r="BP128" s="115"/>
      <c r="BQ128" s="115"/>
      <c r="BR128" s="115"/>
      <c r="BS128" s="115"/>
      <c r="BT128" s="115">
        <v>960000</v>
      </c>
      <c r="BU128" s="115"/>
      <c r="BV128" s="115"/>
      <c r="BW128" s="115"/>
      <c r="BX128" s="115"/>
    </row>
    <row r="129" spans="1:79" s="99" customFormat="1" ht="15" customHeight="1" x14ac:dyDescent="0.2">
      <c r="A129" s="89">
        <v>0</v>
      </c>
      <c r="B129" s="90"/>
      <c r="C129" s="90"/>
      <c r="D129" s="114" t="s">
        <v>192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27" t="s">
        <v>193</v>
      </c>
      <c r="R129" s="27"/>
      <c r="S129" s="27"/>
      <c r="T129" s="27"/>
      <c r="U129" s="27"/>
      <c r="V129" s="27" t="s">
        <v>194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115">
        <v>3.5</v>
      </c>
      <c r="AG129" s="115"/>
      <c r="AH129" s="115"/>
      <c r="AI129" s="115"/>
      <c r="AJ129" s="115"/>
      <c r="AK129" s="115">
        <v>0</v>
      </c>
      <c r="AL129" s="115"/>
      <c r="AM129" s="115"/>
      <c r="AN129" s="115"/>
      <c r="AO129" s="115"/>
      <c r="AP129" s="115">
        <v>3.5</v>
      </c>
      <c r="AQ129" s="115"/>
      <c r="AR129" s="115"/>
      <c r="AS129" s="115"/>
      <c r="AT129" s="115"/>
      <c r="AU129" s="115">
        <v>3.5</v>
      </c>
      <c r="AV129" s="115"/>
      <c r="AW129" s="115"/>
      <c r="AX129" s="115"/>
      <c r="AY129" s="115"/>
      <c r="AZ129" s="115">
        <v>0</v>
      </c>
      <c r="BA129" s="115"/>
      <c r="BB129" s="115"/>
      <c r="BC129" s="115"/>
      <c r="BD129" s="115"/>
      <c r="BE129" s="115">
        <v>3.5</v>
      </c>
      <c r="BF129" s="115"/>
      <c r="BG129" s="115"/>
      <c r="BH129" s="115"/>
      <c r="BI129" s="115"/>
      <c r="BJ129" s="115">
        <v>3.5</v>
      </c>
      <c r="BK129" s="115"/>
      <c r="BL129" s="115"/>
      <c r="BM129" s="115"/>
      <c r="BN129" s="115"/>
      <c r="BO129" s="115">
        <v>0</v>
      </c>
      <c r="BP129" s="115"/>
      <c r="BQ129" s="115"/>
      <c r="BR129" s="115"/>
      <c r="BS129" s="115"/>
      <c r="BT129" s="115">
        <v>3.5</v>
      </c>
      <c r="BU129" s="115"/>
      <c r="BV129" s="115"/>
      <c r="BW129" s="115"/>
      <c r="BX129" s="115"/>
    </row>
    <row r="130" spans="1:79" s="99" customFormat="1" ht="15" customHeight="1" x14ac:dyDescent="0.2">
      <c r="A130" s="89">
        <v>0</v>
      </c>
      <c r="B130" s="90"/>
      <c r="C130" s="90"/>
      <c r="D130" s="114" t="s">
        <v>195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190</v>
      </c>
      <c r="R130" s="27"/>
      <c r="S130" s="27"/>
      <c r="T130" s="27"/>
      <c r="U130" s="27"/>
      <c r="V130" s="27" t="s">
        <v>196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115">
        <v>64030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64030</v>
      </c>
      <c r="AQ130" s="115"/>
      <c r="AR130" s="115"/>
      <c r="AS130" s="115"/>
      <c r="AT130" s="115"/>
      <c r="AU130" s="115">
        <v>80000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80000</v>
      </c>
      <c r="BF130" s="115"/>
      <c r="BG130" s="115"/>
      <c r="BH130" s="115"/>
      <c r="BI130" s="115"/>
      <c r="BJ130" s="115">
        <v>110000</v>
      </c>
      <c r="BK130" s="115"/>
      <c r="BL130" s="115"/>
      <c r="BM130" s="115"/>
      <c r="BN130" s="115"/>
      <c r="BO130" s="115">
        <v>0</v>
      </c>
      <c r="BP130" s="115"/>
      <c r="BQ130" s="115"/>
      <c r="BR130" s="115"/>
      <c r="BS130" s="115"/>
      <c r="BT130" s="115">
        <v>110000</v>
      </c>
      <c r="BU130" s="115"/>
      <c r="BV130" s="115"/>
      <c r="BW130" s="115"/>
      <c r="BX130" s="115"/>
    </row>
    <row r="131" spans="1:79" s="6" customFormat="1" ht="15" customHeight="1" x14ac:dyDescent="0.2">
      <c r="A131" s="86">
        <v>0</v>
      </c>
      <c r="B131" s="87"/>
      <c r="C131" s="87"/>
      <c r="D131" s="113" t="s">
        <v>197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/>
      <c r="BU131" s="112"/>
      <c r="BV131" s="112"/>
      <c r="BW131" s="112"/>
      <c r="BX131" s="112"/>
    </row>
    <row r="132" spans="1:79" s="99" customFormat="1" ht="15" customHeight="1" x14ac:dyDescent="0.2">
      <c r="A132" s="89">
        <v>0</v>
      </c>
      <c r="B132" s="90"/>
      <c r="C132" s="90"/>
      <c r="D132" s="114" t="s">
        <v>198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199</v>
      </c>
      <c r="R132" s="27"/>
      <c r="S132" s="27"/>
      <c r="T132" s="27"/>
      <c r="U132" s="27"/>
      <c r="V132" s="27" t="s">
        <v>200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115">
        <v>10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10</v>
      </c>
      <c r="AQ132" s="115"/>
      <c r="AR132" s="115"/>
      <c r="AS132" s="115"/>
      <c r="AT132" s="115"/>
      <c r="AU132" s="115">
        <v>25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25</v>
      </c>
      <c r="BF132" s="115"/>
      <c r="BG132" s="115"/>
      <c r="BH132" s="115"/>
      <c r="BI132" s="115"/>
      <c r="BJ132" s="115">
        <v>25</v>
      </c>
      <c r="BK132" s="115"/>
      <c r="BL132" s="115"/>
      <c r="BM132" s="115"/>
      <c r="BN132" s="115"/>
      <c r="BO132" s="115">
        <v>0</v>
      </c>
      <c r="BP132" s="115"/>
      <c r="BQ132" s="115"/>
      <c r="BR132" s="115"/>
      <c r="BS132" s="115"/>
      <c r="BT132" s="115">
        <v>25</v>
      </c>
      <c r="BU132" s="115"/>
      <c r="BV132" s="115"/>
      <c r="BW132" s="115"/>
      <c r="BX132" s="115"/>
    </row>
    <row r="133" spans="1:79" s="6" customFormat="1" ht="15" customHeight="1" x14ac:dyDescent="0.2">
      <c r="A133" s="86">
        <v>0</v>
      </c>
      <c r="B133" s="87"/>
      <c r="C133" s="87"/>
      <c r="D133" s="113" t="s">
        <v>201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</row>
    <row r="134" spans="1:79" s="99" customFormat="1" ht="28.5" customHeight="1" x14ac:dyDescent="0.2">
      <c r="A134" s="89">
        <v>0</v>
      </c>
      <c r="B134" s="90"/>
      <c r="C134" s="90"/>
      <c r="D134" s="114" t="s">
        <v>202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190</v>
      </c>
      <c r="R134" s="27"/>
      <c r="S134" s="27"/>
      <c r="T134" s="27"/>
      <c r="U134" s="27"/>
      <c r="V134" s="27" t="s">
        <v>203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115">
        <v>6403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6403</v>
      </c>
      <c r="AQ134" s="115"/>
      <c r="AR134" s="115"/>
      <c r="AS134" s="115"/>
      <c r="AT134" s="115"/>
      <c r="AU134" s="115">
        <v>3200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3200</v>
      </c>
      <c r="BF134" s="115"/>
      <c r="BG134" s="115"/>
      <c r="BH134" s="115"/>
      <c r="BI134" s="115"/>
      <c r="BJ134" s="115">
        <v>4400</v>
      </c>
      <c r="BK134" s="115"/>
      <c r="BL134" s="115"/>
      <c r="BM134" s="115"/>
      <c r="BN134" s="115"/>
      <c r="BO134" s="115">
        <v>0</v>
      </c>
      <c r="BP134" s="115"/>
      <c r="BQ134" s="115"/>
      <c r="BR134" s="115"/>
      <c r="BS134" s="115"/>
      <c r="BT134" s="115">
        <v>4400</v>
      </c>
      <c r="BU134" s="115"/>
      <c r="BV134" s="115"/>
      <c r="BW134" s="115"/>
      <c r="BX134" s="115"/>
    </row>
    <row r="135" spans="1:79" s="99" customFormat="1" ht="30" customHeight="1" x14ac:dyDescent="0.2">
      <c r="A135" s="89">
        <v>0</v>
      </c>
      <c r="B135" s="90"/>
      <c r="C135" s="90"/>
      <c r="D135" s="114" t="s">
        <v>204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190</v>
      </c>
      <c r="R135" s="27"/>
      <c r="S135" s="27"/>
      <c r="T135" s="27"/>
      <c r="U135" s="27"/>
      <c r="V135" s="27" t="s">
        <v>203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115">
        <v>217196</v>
      </c>
      <c r="AG135" s="115"/>
      <c r="AH135" s="115"/>
      <c r="AI135" s="115"/>
      <c r="AJ135" s="115"/>
      <c r="AK135" s="115">
        <v>0</v>
      </c>
      <c r="AL135" s="115"/>
      <c r="AM135" s="115"/>
      <c r="AN135" s="115"/>
      <c r="AO135" s="115"/>
      <c r="AP135" s="115">
        <v>217196</v>
      </c>
      <c r="AQ135" s="115"/>
      <c r="AR135" s="115"/>
      <c r="AS135" s="115"/>
      <c r="AT135" s="115"/>
      <c r="AU135" s="115">
        <v>294457</v>
      </c>
      <c r="AV135" s="115"/>
      <c r="AW135" s="115"/>
      <c r="AX135" s="115"/>
      <c r="AY135" s="115"/>
      <c r="AZ135" s="115">
        <v>0</v>
      </c>
      <c r="BA135" s="115"/>
      <c r="BB135" s="115"/>
      <c r="BC135" s="115"/>
      <c r="BD135" s="115"/>
      <c r="BE135" s="115">
        <v>294457</v>
      </c>
      <c r="BF135" s="115"/>
      <c r="BG135" s="115"/>
      <c r="BH135" s="115"/>
      <c r="BI135" s="115"/>
      <c r="BJ135" s="115">
        <v>274286</v>
      </c>
      <c r="BK135" s="115"/>
      <c r="BL135" s="115"/>
      <c r="BM135" s="115"/>
      <c r="BN135" s="115"/>
      <c r="BO135" s="115">
        <v>0</v>
      </c>
      <c r="BP135" s="115"/>
      <c r="BQ135" s="115"/>
      <c r="BR135" s="115"/>
      <c r="BS135" s="115"/>
      <c r="BT135" s="115">
        <v>274286</v>
      </c>
      <c r="BU135" s="115"/>
      <c r="BV135" s="115"/>
      <c r="BW135" s="115"/>
      <c r="BX135" s="115"/>
    </row>
    <row r="137" spans="1:79" ht="14.25" customHeight="1" x14ac:dyDescent="0.2">
      <c r="A137" s="29" t="s">
        <v>263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</row>
    <row r="138" spans="1:79" ht="23.1" customHeight="1" x14ac:dyDescent="0.2">
      <c r="A138" s="54" t="s">
        <v>6</v>
      </c>
      <c r="B138" s="55"/>
      <c r="C138" s="55"/>
      <c r="D138" s="27" t="s">
        <v>9</v>
      </c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 t="s">
        <v>8</v>
      </c>
      <c r="R138" s="27"/>
      <c r="S138" s="27"/>
      <c r="T138" s="27"/>
      <c r="U138" s="27"/>
      <c r="V138" s="27" t="s">
        <v>7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36" t="s">
        <v>254</v>
      </c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8"/>
      <c r="AU138" s="36" t="s">
        <v>259</v>
      </c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8"/>
    </row>
    <row r="139" spans="1:79" ht="28.5" customHeight="1" x14ac:dyDescent="0.2">
      <c r="A139" s="57"/>
      <c r="B139" s="58"/>
      <c r="C139" s="58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 t="s">
        <v>4</v>
      </c>
      <c r="AG139" s="27"/>
      <c r="AH139" s="27"/>
      <c r="AI139" s="27"/>
      <c r="AJ139" s="27"/>
      <c r="AK139" s="27" t="s">
        <v>3</v>
      </c>
      <c r="AL139" s="27"/>
      <c r="AM139" s="27"/>
      <c r="AN139" s="27"/>
      <c r="AO139" s="27"/>
      <c r="AP139" s="27" t="s">
        <v>123</v>
      </c>
      <c r="AQ139" s="27"/>
      <c r="AR139" s="27"/>
      <c r="AS139" s="27"/>
      <c r="AT139" s="27"/>
      <c r="AU139" s="27" t="s">
        <v>4</v>
      </c>
      <c r="AV139" s="27"/>
      <c r="AW139" s="27"/>
      <c r="AX139" s="27"/>
      <c r="AY139" s="27"/>
      <c r="AZ139" s="27" t="s">
        <v>3</v>
      </c>
      <c r="BA139" s="27"/>
      <c r="BB139" s="27"/>
      <c r="BC139" s="27"/>
      <c r="BD139" s="27"/>
      <c r="BE139" s="27" t="s">
        <v>90</v>
      </c>
      <c r="BF139" s="27"/>
      <c r="BG139" s="27"/>
      <c r="BH139" s="27"/>
      <c r="BI139" s="27"/>
    </row>
    <row r="140" spans="1:79" ht="15" customHeight="1" x14ac:dyDescent="0.2">
      <c r="A140" s="36">
        <v>1</v>
      </c>
      <c r="B140" s="37"/>
      <c r="C140" s="37"/>
      <c r="D140" s="27">
        <v>2</v>
      </c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>
        <v>3</v>
      </c>
      <c r="R140" s="27"/>
      <c r="S140" s="27"/>
      <c r="T140" s="27"/>
      <c r="U140" s="27"/>
      <c r="V140" s="27">
        <v>4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27">
        <v>5</v>
      </c>
      <c r="AG140" s="27"/>
      <c r="AH140" s="27"/>
      <c r="AI140" s="27"/>
      <c r="AJ140" s="27"/>
      <c r="AK140" s="27">
        <v>6</v>
      </c>
      <c r="AL140" s="27"/>
      <c r="AM140" s="27"/>
      <c r="AN140" s="27"/>
      <c r="AO140" s="27"/>
      <c r="AP140" s="27">
        <v>7</v>
      </c>
      <c r="AQ140" s="27"/>
      <c r="AR140" s="27"/>
      <c r="AS140" s="27"/>
      <c r="AT140" s="27"/>
      <c r="AU140" s="27">
        <v>8</v>
      </c>
      <c r="AV140" s="27"/>
      <c r="AW140" s="27"/>
      <c r="AX140" s="27"/>
      <c r="AY140" s="27"/>
      <c r="AZ140" s="27">
        <v>9</v>
      </c>
      <c r="BA140" s="27"/>
      <c r="BB140" s="27"/>
      <c r="BC140" s="27"/>
      <c r="BD140" s="27"/>
      <c r="BE140" s="27">
        <v>10</v>
      </c>
      <c r="BF140" s="27"/>
      <c r="BG140" s="27"/>
      <c r="BH140" s="27"/>
      <c r="BI140" s="27"/>
    </row>
    <row r="141" spans="1:79" ht="15.75" hidden="1" customHeight="1" x14ac:dyDescent="0.2">
      <c r="A141" s="39" t="s">
        <v>154</v>
      </c>
      <c r="B141" s="40"/>
      <c r="C141" s="40"/>
      <c r="D141" s="27" t="s">
        <v>57</v>
      </c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 t="s">
        <v>70</v>
      </c>
      <c r="R141" s="27"/>
      <c r="S141" s="27"/>
      <c r="T141" s="27"/>
      <c r="U141" s="27"/>
      <c r="V141" s="27" t="s">
        <v>71</v>
      </c>
      <c r="W141" s="27"/>
      <c r="X141" s="27"/>
      <c r="Y141" s="27"/>
      <c r="Z141" s="27"/>
      <c r="AA141" s="27"/>
      <c r="AB141" s="27"/>
      <c r="AC141" s="27"/>
      <c r="AD141" s="27"/>
      <c r="AE141" s="27"/>
      <c r="AF141" s="26" t="s">
        <v>107</v>
      </c>
      <c r="AG141" s="26"/>
      <c r="AH141" s="26"/>
      <c r="AI141" s="26"/>
      <c r="AJ141" s="26"/>
      <c r="AK141" s="30" t="s">
        <v>108</v>
      </c>
      <c r="AL141" s="30"/>
      <c r="AM141" s="30"/>
      <c r="AN141" s="30"/>
      <c r="AO141" s="30"/>
      <c r="AP141" s="50" t="s">
        <v>188</v>
      </c>
      <c r="AQ141" s="50"/>
      <c r="AR141" s="50"/>
      <c r="AS141" s="50"/>
      <c r="AT141" s="50"/>
      <c r="AU141" s="26" t="s">
        <v>109</v>
      </c>
      <c r="AV141" s="26"/>
      <c r="AW141" s="26"/>
      <c r="AX141" s="26"/>
      <c r="AY141" s="26"/>
      <c r="AZ141" s="30" t="s">
        <v>110</v>
      </c>
      <c r="BA141" s="30"/>
      <c r="BB141" s="30"/>
      <c r="BC141" s="30"/>
      <c r="BD141" s="30"/>
      <c r="BE141" s="50" t="s">
        <v>188</v>
      </c>
      <c r="BF141" s="50"/>
      <c r="BG141" s="50"/>
      <c r="BH141" s="50"/>
      <c r="BI141" s="50"/>
      <c r="CA141" t="s">
        <v>39</v>
      </c>
    </row>
    <row r="142" spans="1:79" s="6" customFormat="1" ht="14.25" x14ac:dyDescent="0.2">
      <c r="A142" s="86">
        <v>0</v>
      </c>
      <c r="B142" s="87"/>
      <c r="C142" s="87"/>
      <c r="D142" s="111" t="s">
        <v>187</v>
      </c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/>
      <c r="BF142" s="112"/>
      <c r="BG142" s="112"/>
      <c r="BH142" s="112"/>
      <c r="BI142" s="112"/>
      <c r="CA142" s="6" t="s">
        <v>40</v>
      </c>
    </row>
    <row r="143" spans="1:79" s="99" customFormat="1" ht="14.25" customHeight="1" x14ac:dyDescent="0.2">
      <c r="A143" s="89">
        <v>0</v>
      </c>
      <c r="B143" s="90"/>
      <c r="C143" s="90"/>
      <c r="D143" s="114" t="s">
        <v>189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190</v>
      </c>
      <c r="R143" s="27"/>
      <c r="S143" s="27"/>
      <c r="T143" s="27"/>
      <c r="U143" s="27"/>
      <c r="V143" s="27" t="s">
        <v>191</v>
      </c>
      <c r="W143" s="27"/>
      <c r="X143" s="27"/>
      <c r="Y143" s="27"/>
      <c r="Z143" s="27"/>
      <c r="AA143" s="27"/>
      <c r="AB143" s="27"/>
      <c r="AC143" s="27"/>
      <c r="AD143" s="27"/>
      <c r="AE143" s="27"/>
      <c r="AF143" s="115">
        <v>0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v>0</v>
      </c>
      <c r="AQ143" s="115"/>
      <c r="AR143" s="115"/>
      <c r="AS143" s="115"/>
      <c r="AT143" s="115"/>
      <c r="AU143" s="115">
        <v>0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v>0</v>
      </c>
      <c r="BF143" s="115"/>
      <c r="BG143" s="115"/>
      <c r="BH143" s="115"/>
      <c r="BI143" s="115"/>
    </row>
    <row r="144" spans="1:79" s="99" customFormat="1" ht="15" customHeight="1" x14ac:dyDescent="0.2">
      <c r="A144" s="89">
        <v>0</v>
      </c>
      <c r="B144" s="90"/>
      <c r="C144" s="90"/>
      <c r="D144" s="114" t="s">
        <v>192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193</v>
      </c>
      <c r="R144" s="27"/>
      <c r="S144" s="27"/>
      <c r="T144" s="27"/>
      <c r="U144" s="27"/>
      <c r="V144" s="27" t="s">
        <v>194</v>
      </c>
      <c r="W144" s="27"/>
      <c r="X144" s="27"/>
      <c r="Y144" s="27"/>
      <c r="Z144" s="27"/>
      <c r="AA144" s="27"/>
      <c r="AB144" s="27"/>
      <c r="AC144" s="27"/>
      <c r="AD144" s="27"/>
      <c r="AE144" s="27"/>
      <c r="AF144" s="115">
        <v>0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0</v>
      </c>
      <c r="AQ144" s="115"/>
      <c r="AR144" s="115"/>
      <c r="AS144" s="115"/>
      <c r="AT144" s="115"/>
      <c r="AU144" s="115">
        <v>0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0</v>
      </c>
      <c r="BF144" s="115"/>
      <c r="BG144" s="115"/>
      <c r="BH144" s="115"/>
      <c r="BI144" s="115"/>
    </row>
    <row r="145" spans="1:79" s="99" customFormat="1" ht="15" customHeight="1" x14ac:dyDescent="0.2">
      <c r="A145" s="89">
        <v>0</v>
      </c>
      <c r="B145" s="90"/>
      <c r="C145" s="90"/>
      <c r="D145" s="114" t="s">
        <v>195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190</v>
      </c>
      <c r="R145" s="27"/>
      <c r="S145" s="27"/>
      <c r="T145" s="27"/>
      <c r="U145" s="27"/>
      <c r="V145" s="27" t="s">
        <v>196</v>
      </c>
      <c r="W145" s="27"/>
      <c r="X145" s="27"/>
      <c r="Y145" s="27"/>
      <c r="Z145" s="27"/>
      <c r="AA145" s="27"/>
      <c r="AB145" s="27"/>
      <c r="AC145" s="27"/>
      <c r="AD145" s="27"/>
      <c r="AE145" s="27"/>
      <c r="AF145" s="115">
        <v>0</v>
      </c>
      <c r="AG145" s="115"/>
      <c r="AH145" s="115"/>
      <c r="AI145" s="115"/>
      <c r="AJ145" s="115"/>
      <c r="AK145" s="115">
        <v>0</v>
      </c>
      <c r="AL145" s="115"/>
      <c r="AM145" s="115"/>
      <c r="AN145" s="115"/>
      <c r="AO145" s="115"/>
      <c r="AP145" s="115">
        <v>0</v>
      </c>
      <c r="AQ145" s="115"/>
      <c r="AR145" s="115"/>
      <c r="AS145" s="115"/>
      <c r="AT145" s="115"/>
      <c r="AU145" s="115">
        <v>0</v>
      </c>
      <c r="AV145" s="115"/>
      <c r="AW145" s="115"/>
      <c r="AX145" s="115"/>
      <c r="AY145" s="115"/>
      <c r="AZ145" s="115">
        <v>0</v>
      </c>
      <c r="BA145" s="115"/>
      <c r="BB145" s="115"/>
      <c r="BC145" s="115"/>
      <c r="BD145" s="115"/>
      <c r="BE145" s="115">
        <v>0</v>
      </c>
      <c r="BF145" s="115"/>
      <c r="BG145" s="115"/>
      <c r="BH145" s="115"/>
      <c r="BI145" s="115"/>
    </row>
    <row r="146" spans="1:79" s="6" customFormat="1" ht="14.25" x14ac:dyDescent="0.2">
      <c r="A146" s="86">
        <v>0</v>
      </c>
      <c r="B146" s="87"/>
      <c r="C146" s="87"/>
      <c r="D146" s="113" t="s">
        <v>197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2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</row>
    <row r="147" spans="1:79" s="99" customFormat="1" ht="14.25" customHeight="1" x14ac:dyDescent="0.2">
      <c r="A147" s="89">
        <v>0</v>
      </c>
      <c r="B147" s="90"/>
      <c r="C147" s="90"/>
      <c r="D147" s="114" t="s">
        <v>198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27" t="s">
        <v>199</v>
      </c>
      <c r="R147" s="27"/>
      <c r="S147" s="27"/>
      <c r="T147" s="27"/>
      <c r="U147" s="27"/>
      <c r="V147" s="27" t="s">
        <v>200</v>
      </c>
      <c r="W147" s="27"/>
      <c r="X147" s="27"/>
      <c r="Y147" s="27"/>
      <c r="Z147" s="27"/>
      <c r="AA147" s="27"/>
      <c r="AB147" s="27"/>
      <c r="AC147" s="27"/>
      <c r="AD147" s="27"/>
      <c r="AE147" s="27"/>
      <c r="AF147" s="115">
        <v>0</v>
      </c>
      <c r="AG147" s="115"/>
      <c r="AH147" s="115"/>
      <c r="AI147" s="115"/>
      <c r="AJ147" s="115"/>
      <c r="AK147" s="115">
        <v>0</v>
      </c>
      <c r="AL147" s="115"/>
      <c r="AM147" s="115"/>
      <c r="AN147" s="115"/>
      <c r="AO147" s="115"/>
      <c r="AP147" s="115">
        <v>0</v>
      </c>
      <c r="AQ147" s="115"/>
      <c r="AR147" s="115"/>
      <c r="AS147" s="115"/>
      <c r="AT147" s="115"/>
      <c r="AU147" s="115">
        <v>0</v>
      </c>
      <c r="AV147" s="115"/>
      <c r="AW147" s="115"/>
      <c r="AX147" s="115"/>
      <c r="AY147" s="115"/>
      <c r="AZ147" s="115">
        <v>0</v>
      </c>
      <c r="BA147" s="115"/>
      <c r="BB147" s="115"/>
      <c r="BC147" s="115"/>
      <c r="BD147" s="115"/>
      <c r="BE147" s="115">
        <v>0</v>
      </c>
      <c r="BF147" s="115"/>
      <c r="BG147" s="115"/>
      <c r="BH147" s="115"/>
      <c r="BI147" s="115"/>
    </row>
    <row r="148" spans="1:79" s="6" customFormat="1" ht="14.25" x14ac:dyDescent="0.2">
      <c r="A148" s="86">
        <v>0</v>
      </c>
      <c r="B148" s="87"/>
      <c r="C148" s="87"/>
      <c r="D148" s="113" t="s">
        <v>201</v>
      </c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2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12"/>
      <c r="AV148" s="112"/>
      <c r="AW148" s="112"/>
      <c r="AX148" s="112"/>
      <c r="AY148" s="112"/>
      <c r="AZ148" s="112"/>
      <c r="BA148" s="112"/>
      <c r="BB148" s="112"/>
      <c r="BC148" s="112"/>
      <c r="BD148" s="112"/>
      <c r="BE148" s="112"/>
      <c r="BF148" s="112"/>
      <c r="BG148" s="112"/>
      <c r="BH148" s="112"/>
      <c r="BI148" s="112"/>
    </row>
    <row r="149" spans="1:79" s="99" customFormat="1" ht="28.5" customHeight="1" x14ac:dyDescent="0.2">
      <c r="A149" s="89">
        <v>0</v>
      </c>
      <c r="B149" s="90"/>
      <c r="C149" s="90"/>
      <c r="D149" s="114" t="s">
        <v>202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27" t="s">
        <v>190</v>
      </c>
      <c r="R149" s="27"/>
      <c r="S149" s="27"/>
      <c r="T149" s="27"/>
      <c r="U149" s="27"/>
      <c r="V149" s="27" t="s">
        <v>203</v>
      </c>
      <c r="W149" s="27"/>
      <c r="X149" s="27"/>
      <c r="Y149" s="27"/>
      <c r="Z149" s="27"/>
      <c r="AA149" s="27"/>
      <c r="AB149" s="27"/>
      <c r="AC149" s="27"/>
      <c r="AD149" s="27"/>
      <c r="AE149" s="27"/>
      <c r="AF149" s="115">
        <v>0</v>
      </c>
      <c r="AG149" s="115"/>
      <c r="AH149" s="115"/>
      <c r="AI149" s="115"/>
      <c r="AJ149" s="115"/>
      <c r="AK149" s="115">
        <v>0</v>
      </c>
      <c r="AL149" s="115"/>
      <c r="AM149" s="115"/>
      <c r="AN149" s="115"/>
      <c r="AO149" s="115"/>
      <c r="AP149" s="115">
        <v>0</v>
      </c>
      <c r="AQ149" s="115"/>
      <c r="AR149" s="115"/>
      <c r="AS149" s="115"/>
      <c r="AT149" s="115"/>
      <c r="AU149" s="115">
        <v>0</v>
      </c>
      <c r="AV149" s="115"/>
      <c r="AW149" s="115"/>
      <c r="AX149" s="115"/>
      <c r="AY149" s="115"/>
      <c r="AZ149" s="115">
        <v>0</v>
      </c>
      <c r="BA149" s="115"/>
      <c r="BB149" s="115"/>
      <c r="BC149" s="115"/>
      <c r="BD149" s="115"/>
      <c r="BE149" s="115">
        <v>0</v>
      </c>
      <c r="BF149" s="115"/>
      <c r="BG149" s="115"/>
      <c r="BH149" s="115"/>
      <c r="BI149" s="115"/>
    </row>
    <row r="150" spans="1:79" s="99" customFormat="1" ht="30" customHeight="1" x14ac:dyDescent="0.2">
      <c r="A150" s="89">
        <v>0</v>
      </c>
      <c r="B150" s="90"/>
      <c r="C150" s="90"/>
      <c r="D150" s="114" t="s">
        <v>204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190</v>
      </c>
      <c r="R150" s="27"/>
      <c r="S150" s="27"/>
      <c r="T150" s="27"/>
      <c r="U150" s="27"/>
      <c r="V150" s="27" t="s">
        <v>203</v>
      </c>
      <c r="W150" s="27"/>
      <c r="X150" s="27"/>
      <c r="Y150" s="27"/>
      <c r="Z150" s="27"/>
      <c r="AA150" s="27"/>
      <c r="AB150" s="27"/>
      <c r="AC150" s="27"/>
      <c r="AD150" s="27"/>
      <c r="AE150" s="27"/>
      <c r="AF150" s="115">
        <v>0</v>
      </c>
      <c r="AG150" s="115"/>
      <c r="AH150" s="115"/>
      <c r="AI150" s="115"/>
      <c r="AJ150" s="115"/>
      <c r="AK150" s="115">
        <v>0</v>
      </c>
      <c r="AL150" s="115"/>
      <c r="AM150" s="115"/>
      <c r="AN150" s="115"/>
      <c r="AO150" s="115"/>
      <c r="AP150" s="115">
        <v>0</v>
      </c>
      <c r="AQ150" s="115"/>
      <c r="AR150" s="115"/>
      <c r="AS150" s="115"/>
      <c r="AT150" s="115"/>
      <c r="AU150" s="115">
        <v>0</v>
      </c>
      <c r="AV150" s="115"/>
      <c r="AW150" s="115"/>
      <c r="AX150" s="115"/>
      <c r="AY150" s="115"/>
      <c r="AZ150" s="115">
        <v>0</v>
      </c>
      <c r="BA150" s="115"/>
      <c r="BB150" s="115"/>
      <c r="BC150" s="115"/>
      <c r="BD150" s="115"/>
      <c r="BE150" s="115">
        <v>0</v>
      </c>
      <c r="BF150" s="115"/>
      <c r="BG150" s="115"/>
      <c r="BH150" s="115"/>
      <c r="BI150" s="115"/>
    </row>
    <row r="152" spans="1:79" ht="14.25" customHeight="1" x14ac:dyDescent="0.2">
      <c r="A152" s="29" t="s">
        <v>124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</row>
    <row r="153" spans="1:79" ht="15" customHeight="1" x14ac:dyDescent="0.2">
      <c r="A153" s="44" t="s">
        <v>232</v>
      </c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</row>
    <row r="154" spans="1:79" ht="12.95" customHeight="1" x14ac:dyDescent="0.2">
      <c r="A154" s="54" t="s">
        <v>19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6"/>
      <c r="U154" s="27" t="s">
        <v>233</v>
      </c>
      <c r="V154" s="27"/>
      <c r="W154" s="27"/>
      <c r="X154" s="27"/>
      <c r="Y154" s="27"/>
      <c r="Z154" s="27"/>
      <c r="AA154" s="27"/>
      <c r="AB154" s="27"/>
      <c r="AC154" s="27"/>
      <c r="AD154" s="27"/>
      <c r="AE154" s="27" t="s">
        <v>236</v>
      </c>
      <c r="AF154" s="27"/>
      <c r="AG154" s="27"/>
      <c r="AH154" s="27"/>
      <c r="AI154" s="27"/>
      <c r="AJ154" s="27"/>
      <c r="AK154" s="27"/>
      <c r="AL154" s="27"/>
      <c r="AM154" s="27"/>
      <c r="AN154" s="27"/>
      <c r="AO154" s="27" t="s">
        <v>243</v>
      </c>
      <c r="AP154" s="27"/>
      <c r="AQ154" s="27"/>
      <c r="AR154" s="27"/>
      <c r="AS154" s="27"/>
      <c r="AT154" s="27"/>
      <c r="AU154" s="27"/>
      <c r="AV154" s="27"/>
      <c r="AW154" s="27"/>
      <c r="AX154" s="27"/>
      <c r="AY154" s="27" t="s">
        <v>254</v>
      </c>
      <c r="AZ154" s="27"/>
      <c r="BA154" s="27"/>
      <c r="BB154" s="27"/>
      <c r="BC154" s="27"/>
      <c r="BD154" s="27"/>
      <c r="BE154" s="27"/>
      <c r="BF154" s="27"/>
      <c r="BG154" s="27"/>
      <c r="BH154" s="27"/>
      <c r="BI154" s="27" t="s">
        <v>259</v>
      </c>
      <c r="BJ154" s="27"/>
      <c r="BK154" s="27"/>
      <c r="BL154" s="27"/>
      <c r="BM154" s="27"/>
      <c r="BN154" s="27"/>
      <c r="BO154" s="27"/>
      <c r="BP154" s="27"/>
      <c r="BQ154" s="27"/>
      <c r="BR154" s="27"/>
    </row>
    <row r="155" spans="1:79" ht="30" customHeight="1" x14ac:dyDescent="0.2">
      <c r="A155" s="57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9"/>
      <c r="U155" s="27" t="s">
        <v>4</v>
      </c>
      <c r="V155" s="27"/>
      <c r="W155" s="27"/>
      <c r="X155" s="27"/>
      <c r="Y155" s="27"/>
      <c r="Z155" s="27" t="s">
        <v>3</v>
      </c>
      <c r="AA155" s="27"/>
      <c r="AB155" s="27"/>
      <c r="AC155" s="27"/>
      <c r="AD155" s="27"/>
      <c r="AE155" s="27" t="s">
        <v>4</v>
      </c>
      <c r="AF155" s="27"/>
      <c r="AG155" s="27"/>
      <c r="AH155" s="27"/>
      <c r="AI155" s="27"/>
      <c r="AJ155" s="27" t="s">
        <v>3</v>
      </c>
      <c r="AK155" s="27"/>
      <c r="AL155" s="27"/>
      <c r="AM155" s="27"/>
      <c r="AN155" s="27"/>
      <c r="AO155" s="27" t="s">
        <v>4</v>
      </c>
      <c r="AP155" s="27"/>
      <c r="AQ155" s="27"/>
      <c r="AR155" s="27"/>
      <c r="AS155" s="27"/>
      <c r="AT155" s="27" t="s">
        <v>3</v>
      </c>
      <c r="AU155" s="27"/>
      <c r="AV155" s="27"/>
      <c r="AW155" s="27"/>
      <c r="AX155" s="27"/>
      <c r="AY155" s="27" t="s">
        <v>4</v>
      </c>
      <c r="AZ155" s="27"/>
      <c r="BA155" s="27"/>
      <c r="BB155" s="27"/>
      <c r="BC155" s="27"/>
      <c r="BD155" s="27" t="s">
        <v>3</v>
      </c>
      <c r="BE155" s="27"/>
      <c r="BF155" s="27"/>
      <c r="BG155" s="27"/>
      <c r="BH155" s="27"/>
      <c r="BI155" s="27" t="s">
        <v>4</v>
      </c>
      <c r="BJ155" s="27"/>
      <c r="BK155" s="27"/>
      <c r="BL155" s="27"/>
      <c r="BM155" s="27"/>
      <c r="BN155" s="27" t="s">
        <v>3</v>
      </c>
      <c r="BO155" s="27"/>
      <c r="BP155" s="27"/>
      <c r="BQ155" s="27"/>
      <c r="BR155" s="27"/>
    </row>
    <row r="156" spans="1:79" ht="15" customHeight="1" x14ac:dyDescent="0.2">
      <c r="A156" s="36">
        <v>1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8"/>
      <c r="U156" s="27">
        <v>2</v>
      </c>
      <c r="V156" s="27"/>
      <c r="W156" s="27"/>
      <c r="X156" s="27"/>
      <c r="Y156" s="27"/>
      <c r="Z156" s="27">
        <v>3</v>
      </c>
      <c r="AA156" s="27"/>
      <c r="AB156" s="27"/>
      <c r="AC156" s="27"/>
      <c r="AD156" s="27"/>
      <c r="AE156" s="27">
        <v>4</v>
      </c>
      <c r="AF156" s="27"/>
      <c r="AG156" s="27"/>
      <c r="AH156" s="27"/>
      <c r="AI156" s="27"/>
      <c r="AJ156" s="27">
        <v>5</v>
      </c>
      <c r="AK156" s="27"/>
      <c r="AL156" s="27"/>
      <c r="AM156" s="27"/>
      <c r="AN156" s="27"/>
      <c r="AO156" s="27">
        <v>6</v>
      </c>
      <c r="AP156" s="27"/>
      <c r="AQ156" s="27"/>
      <c r="AR156" s="27"/>
      <c r="AS156" s="27"/>
      <c r="AT156" s="27">
        <v>7</v>
      </c>
      <c r="AU156" s="27"/>
      <c r="AV156" s="27"/>
      <c r="AW156" s="27"/>
      <c r="AX156" s="27"/>
      <c r="AY156" s="27">
        <v>8</v>
      </c>
      <c r="AZ156" s="27"/>
      <c r="BA156" s="27"/>
      <c r="BB156" s="27"/>
      <c r="BC156" s="27"/>
      <c r="BD156" s="27">
        <v>9</v>
      </c>
      <c r="BE156" s="27"/>
      <c r="BF156" s="27"/>
      <c r="BG156" s="27"/>
      <c r="BH156" s="27"/>
      <c r="BI156" s="27">
        <v>10</v>
      </c>
      <c r="BJ156" s="27"/>
      <c r="BK156" s="27"/>
      <c r="BL156" s="27"/>
      <c r="BM156" s="27"/>
      <c r="BN156" s="27">
        <v>11</v>
      </c>
      <c r="BO156" s="27"/>
      <c r="BP156" s="27"/>
      <c r="BQ156" s="27"/>
      <c r="BR156" s="27"/>
    </row>
    <row r="157" spans="1:79" s="1" customFormat="1" ht="15.75" hidden="1" customHeight="1" x14ac:dyDescent="0.2">
      <c r="A157" s="39" t="s">
        <v>57</v>
      </c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1"/>
      <c r="U157" s="26" t="s">
        <v>65</v>
      </c>
      <c r="V157" s="26"/>
      <c r="W157" s="26"/>
      <c r="X157" s="26"/>
      <c r="Y157" s="26"/>
      <c r="Z157" s="30" t="s">
        <v>66</v>
      </c>
      <c r="AA157" s="30"/>
      <c r="AB157" s="30"/>
      <c r="AC157" s="30"/>
      <c r="AD157" s="30"/>
      <c r="AE157" s="26" t="s">
        <v>67</v>
      </c>
      <c r="AF157" s="26"/>
      <c r="AG157" s="26"/>
      <c r="AH157" s="26"/>
      <c r="AI157" s="26"/>
      <c r="AJ157" s="30" t="s">
        <v>68</v>
      </c>
      <c r="AK157" s="30"/>
      <c r="AL157" s="30"/>
      <c r="AM157" s="30"/>
      <c r="AN157" s="30"/>
      <c r="AO157" s="26" t="s">
        <v>58</v>
      </c>
      <c r="AP157" s="26"/>
      <c r="AQ157" s="26"/>
      <c r="AR157" s="26"/>
      <c r="AS157" s="26"/>
      <c r="AT157" s="30" t="s">
        <v>59</v>
      </c>
      <c r="AU157" s="30"/>
      <c r="AV157" s="30"/>
      <c r="AW157" s="30"/>
      <c r="AX157" s="30"/>
      <c r="AY157" s="26" t="s">
        <v>60</v>
      </c>
      <c r="AZ157" s="26"/>
      <c r="BA157" s="26"/>
      <c r="BB157" s="26"/>
      <c r="BC157" s="26"/>
      <c r="BD157" s="30" t="s">
        <v>61</v>
      </c>
      <c r="BE157" s="30"/>
      <c r="BF157" s="30"/>
      <c r="BG157" s="30"/>
      <c r="BH157" s="30"/>
      <c r="BI157" s="26" t="s">
        <v>62</v>
      </c>
      <c r="BJ157" s="26"/>
      <c r="BK157" s="26"/>
      <c r="BL157" s="26"/>
      <c r="BM157" s="26"/>
      <c r="BN157" s="30" t="s">
        <v>63</v>
      </c>
      <c r="BO157" s="30"/>
      <c r="BP157" s="30"/>
      <c r="BQ157" s="30"/>
      <c r="BR157" s="30"/>
      <c r="CA157" t="s">
        <v>41</v>
      </c>
    </row>
    <row r="158" spans="1:79" s="6" customFormat="1" ht="12.75" customHeight="1" x14ac:dyDescent="0.2">
      <c r="A158" s="100" t="s">
        <v>205</v>
      </c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2"/>
      <c r="U158" s="116">
        <v>389146</v>
      </c>
      <c r="V158" s="116"/>
      <c r="W158" s="116"/>
      <c r="X158" s="116"/>
      <c r="Y158" s="116"/>
      <c r="Z158" s="116">
        <v>0</v>
      </c>
      <c r="AA158" s="116"/>
      <c r="AB158" s="116"/>
      <c r="AC158" s="116"/>
      <c r="AD158" s="116"/>
      <c r="AE158" s="116">
        <v>449900</v>
      </c>
      <c r="AF158" s="116"/>
      <c r="AG158" s="116"/>
      <c r="AH158" s="116"/>
      <c r="AI158" s="116"/>
      <c r="AJ158" s="116">
        <v>0</v>
      </c>
      <c r="AK158" s="116"/>
      <c r="AL158" s="116"/>
      <c r="AM158" s="116"/>
      <c r="AN158" s="116"/>
      <c r="AO158" s="116">
        <v>451900</v>
      </c>
      <c r="AP158" s="116"/>
      <c r="AQ158" s="116"/>
      <c r="AR158" s="116"/>
      <c r="AS158" s="116"/>
      <c r="AT158" s="116">
        <v>0</v>
      </c>
      <c r="AU158" s="116"/>
      <c r="AV158" s="116"/>
      <c r="AW158" s="116"/>
      <c r="AX158" s="116"/>
      <c r="AY158" s="116">
        <v>0</v>
      </c>
      <c r="AZ158" s="116"/>
      <c r="BA158" s="116"/>
      <c r="BB158" s="116"/>
      <c r="BC158" s="116"/>
      <c r="BD158" s="116">
        <v>0</v>
      </c>
      <c r="BE158" s="116"/>
      <c r="BF158" s="116"/>
      <c r="BG158" s="116"/>
      <c r="BH158" s="116"/>
      <c r="BI158" s="116">
        <v>0</v>
      </c>
      <c r="BJ158" s="116"/>
      <c r="BK158" s="116"/>
      <c r="BL158" s="116"/>
      <c r="BM158" s="116"/>
      <c r="BN158" s="116">
        <v>0</v>
      </c>
      <c r="BO158" s="116"/>
      <c r="BP158" s="116"/>
      <c r="BQ158" s="116"/>
      <c r="BR158" s="116"/>
      <c r="CA158" s="6" t="s">
        <v>42</v>
      </c>
    </row>
    <row r="159" spans="1:79" s="99" customFormat="1" ht="12.75" customHeight="1" x14ac:dyDescent="0.2">
      <c r="A159" s="92" t="s">
        <v>206</v>
      </c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4"/>
      <c r="U159" s="117">
        <v>271100</v>
      </c>
      <c r="V159" s="117"/>
      <c r="W159" s="117"/>
      <c r="X159" s="117"/>
      <c r="Y159" s="117"/>
      <c r="Z159" s="117">
        <v>0</v>
      </c>
      <c r="AA159" s="117"/>
      <c r="AB159" s="117"/>
      <c r="AC159" s="117"/>
      <c r="AD159" s="117"/>
      <c r="AE159" s="117">
        <v>309800</v>
      </c>
      <c r="AF159" s="117"/>
      <c r="AG159" s="117"/>
      <c r="AH159" s="117"/>
      <c r="AI159" s="117"/>
      <c r="AJ159" s="117">
        <v>0</v>
      </c>
      <c r="AK159" s="117"/>
      <c r="AL159" s="117"/>
      <c r="AM159" s="117"/>
      <c r="AN159" s="117"/>
      <c r="AO159" s="117">
        <v>315000</v>
      </c>
      <c r="AP159" s="117"/>
      <c r="AQ159" s="117"/>
      <c r="AR159" s="117"/>
      <c r="AS159" s="117"/>
      <c r="AT159" s="117">
        <v>0</v>
      </c>
      <c r="AU159" s="117"/>
      <c r="AV159" s="117"/>
      <c r="AW159" s="117"/>
      <c r="AX159" s="117"/>
      <c r="AY159" s="117">
        <v>0</v>
      </c>
      <c r="AZ159" s="117"/>
      <c r="BA159" s="117"/>
      <c r="BB159" s="117"/>
      <c r="BC159" s="117"/>
      <c r="BD159" s="117">
        <v>0</v>
      </c>
      <c r="BE159" s="117"/>
      <c r="BF159" s="117"/>
      <c r="BG159" s="117"/>
      <c r="BH159" s="117"/>
      <c r="BI159" s="117">
        <v>0</v>
      </c>
      <c r="BJ159" s="117"/>
      <c r="BK159" s="117"/>
      <c r="BL159" s="117"/>
      <c r="BM159" s="117"/>
      <c r="BN159" s="117">
        <v>0</v>
      </c>
      <c r="BO159" s="117"/>
      <c r="BP159" s="117"/>
      <c r="BQ159" s="117"/>
      <c r="BR159" s="117"/>
    </row>
    <row r="160" spans="1:79" s="99" customFormat="1" ht="12.75" customHeight="1" x14ac:dyDescent="0.2">
      <c r="A160" s="92" t="s">
        <v>207</v>
      </c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4"/>
      <c r="U160" s="117">
        <v>1900</v>
      </c>
      <c r="V160" s="117"/>
      <c r="W160" s="117"/>
      <c r="X160" s="117"/>
      <c r="Y160" s="117"/>
      <c r="Z160" s="117">
        <v>0</v>
      </c>
      <c r="AA160" s="117"/>
      <c r="AB160" s="117"/>
      <c r="AC160" s="117"/>
      <c r="AD160" s="117"/>
      <c r="AE160" s="117">
        <v>4900</v>
      </c>
      <c r="AF160" s="117"/>
      <c r="AG160" s="117"/>
      <c r="AH160" s="117"/>
      <c r="AI160" s="117"/>
      <c r="AJ160" s="117">
        <v>0</v>
      </c>
      <c r="AK160" s="117"/>
      <c r="AL160" s="117"/>
      <c r="AM160" s="117"/>
      <c r="AN160" s="117"/>
      <c r="AO160" s="117">
        <v>1900</v>
      </c>
      <c r="AP160" s="117"/>
      <c r="AQ160" s="117"/>
      <c r="AR160" s="117"/>
      <c r="AS160" s="117"/>
      <c r="AT160" s="117">
        <v>0</v>
      </c>
      <c r="AU160" s="117"/>
      <c r="AV160" s="117"/>
      <c r="AW160" s="117"/>
      <c r="AX160" s="117"/>
      <c r="AY160" s="117">
        <v>0</v>
      </c>
      <c r="AZ160" s="117"/>
      <c r="BA160" s="117"/>
      <c r="BB160" s="117"/>
      <c r="BC160" s="117"/>
      <c r="BD160" s="117">
        <v>0</v>
      </c>
      <c r="BE160" s="117"/>
      <c r="BF160" s="117"/>
      <c r="BG160" s="117"/>
      <c r="BH160" s="117"/>
      <c r="BI160" s="117">
        <v>0</v>
      </c>
      <c r="BJ160" s="117"/>
      <c r="BK160" s="117"/>
      <c r="BL160" s="117"/>
      <c r="BM160" s="117"/>
      <c r="BN160" s="117">
        <v>0</v>
      </c>
      <c r="BO160" s="117"/>
      <c r="BP160" s="117"/>
      <c r="BQ160" s="117"/>
      <c r="BR160" s="117"/>
    </row>
    <row r="161" spans="1:79" s="99" customFormat="1" ht="12.75" customHeight="1" x14ac:dyDescent="0.2">
      <c r="A161" s="92" t="s">
        <v>208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4"/>
      <c r="U161" s="117">
        <v>116146</v>
      </c>
      <c r="V161" s="117"/>
      <c r="W161" s="117"/>
      <c r="X161" s="117"/>
      <c r="Y161" s="117"/>
      <c r="Z161" s="117">
        <v>0</v>
      </c>
      <c r="AA161" s="117"/>
      <c r="AB161" s="117"/>
      <c r="AC161" s="117"/>
      <c r="AD161" s="117"/>
      <c r="AE161" s="117">
        <v>135200</v>
      </c>
      <c r="AF161" s="117"/>
      <c r="AG161" s="117"/>
      <c r="AH161" s="117"/>
      <c r="AI161" s="117"/>
      <c r="AJ161" s="117">
        <v>0</v>
      </c>
      <c r="AK161" s="117"/>
      <c r="AL161" s="117"/>
      <c r="AM161" s="117"/>
      <c r="AN161" s="117"/>
      <c r="AO161" s="117">
        <v>135000</v>
      </c>
      <c r="AP161" s="117"/>
      <c r="AQ161" s="117"/>
      <c r="AR161" s="117"/>
      <c r="AS161" s="117"/>
      <c r="AT161" s="117">
        <v>0</v>
      </c>
      <c r="AU161" s="117"/>
      <c r="AV161" s="117"/>
      <c r="AW161" s="117"/>
      <c r="AX161" s="117"/>
      <c r="AY161" s="117">
        <v>0</v>
      </c>
      <c r="AZ161" s="117"/>
      <c r="BA161" s="117"/>
      <c r="BB161" s="117"/>
      <c r="BC161" s="117"/>
      <c r="BD161" s="117">
        <v>0</v>
      </c>
      <c r="BE161" s="117"/>
      <c r="BF161" s="117"/>
      <c r="BG161" s="117"/>
      <c r="BH161" s="117"/>
      <c r="BI161" s="117">
        <v>0</v>
      </c>
      <c r="BJ161" s="117"/>
      <c r="BK161" s="117"/>
      <c r="BL161" s="117"/>
      <c r="BM161" s="117"/>
      <c r="BN161" s="117">
        <v>0</v>
      </c>
      <c r="BO161" s="117"/>
      <c r="BP161" s="117"/>
      <c r="BQ161" s="117"/>
      <c r="BR161" s="117"/>
    </row>
    <row r="162" spans="1:79" s="99" customFormat="1" ht="12.75" customHeight="1" x14ac:dyDescent="0.2">
      <c r="A162" s="92" t="s">
        <v>209</v>
      </c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4"/>
      <c r="U162" s="117">
        <v>62100</v>
      </c>
      <c r="V162" s="117"/>
      <c r="W162" s="117"/>
      <c r="X162" s="117"/>
      <c r="Y162" s="117"/>
      <c r="Z162" s="117">
        <v>0</v>
      </c>
      <c r="AA162" s="117"/>
      <c r="AB162" s="117"/>
      <c r="AC162" s="117"/>
      <c r="AD162" s="117"/>
      <c r="AE162" s="117">
        <v>114200</v>
      </c>
      <c r="AF162" s="117"/>
      <c r="AG162" s="117"/>
      <c r="AH162" s="117"/>
      <c r="AI162" s="117"/>
      <c r="AJ162" s="117">
        <v>0</v>
      </c>
      <c r="AK162" s="117"/>
      <c r="AL162" s="117"/>
      <c r="AM162" s="117"/>
      <c r="AN162" s="117"/>
      <c r="AO162" s="117">
        <v>78000</v>
      </c>
      <c r="AP162" s="117"/>
      <c r="AQ162" s="117"/>
      <c r="AR162" s="117"/>
      <c r="AS162" s="117"/>
      <c r="AT162" s="117">
        <v>0</v>
      </c>
      <c r="AU162" s="117"/>
      <c r="AV162" s="117"/>
      <c r="AW162" s="117"/>
      <c r="AX162" s="117"/>
      <c r="AY162" s="117">
        <v>0</v>
      </c>
      <c r="AZ162" s="117"/>
      <c r="BA162" s="117"/>
      <c r="BB162" s="117"/>
      <c r="BC162" s="117"/>
      <c r="BD162" s="117">
        <v>0</v>
      </c>
      <c r="BE162" s="117"/>
      <c r="BF162" s="117"/>
      <c r="BG162" s="117"/>
      <c r="BH162" s="117"/>
      <c r="BI162" s="117">
        <v>0</v>
      </c>
      <c r="BJ162" s="117"/>
      <c r="BK162" s="117"/>
      <c r="BL162" s="117"/>
      <c r="BM162" s="117"/>
      <c r="BN162" s="117">
        <v>0</v>
      </c>
      <c r="BO162" s="117"/>
      <c r="BP162" s="117"/>
      <c r="BQ162" s="117"/>
      <c r="BR162" s="117"/>
    </row>
    <row r="163" spans="1:79" s="6" customFormat="1" ht="12.75" customHeight="1" x14ac:dyDescent="0.2">
      <c r="A163" s="100" t="s">
        <v>210</v>
      </c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2"/>
      <c r="U163" s="116">
        <v>25000</v>
      </c>
      <c r="V163" s="116"/>
      <c r="W163" s="116"/>
      <c r="X163" s="116"/>
      <c r="Y163" s="116"/>
      <c r="Z163" s="116">
        <v>0</v>
      </c>
      <c r="AA163" s="116"/>
      <c r="AB163" s="116"/>
      <c r="AC163" s="116"/>
      <c r="AD163" s="116"/>
      <c r="AE163" s="116">
        <v>25800</v>
      </c>
      <c r="AF163" s="116"/>
      <c r="AG163" s="116"/>
      <c r="AH163" s="116"/>
      <c r="AI163" s="116"/>
      <c r="AJ163" s="116">
        <v>0</v>
      </c>
      <c r="AK163" s="116"/>
      <c r="AL163" s="116"/>
      <c r="AM163" s="116"/>
      <c r="AN163" s="116"/>
      <c r="AO163" s="116">
        <v>25000</v>
      </c>
      <c r="AP163" s="116"/>
      <c r="AQ163" s="116"/>
      <c r="AR163" s="116"/>
      <c r="AS163" s="116"/>
      <c r="AT163" s="116">
        <v>0</v>
      </c>
      <c r="AU163" s="116"/>
      <c r="AV163" s="116"/>
      <c r="AW163" s="116"/>
      <c r="AX163" s="116"/>
      <c r="AY163" s="116">
        <v>0</v>
      </c>
      <c r="AZ163" s="116"/>
      <c r="BA163" s="116"/>
      <c r="BB163" s="116"/>
      <c r="BC163" s="116"/>
      <c r="BD163" s="116">
        <v>0</v>
      </c>
      <c r="BE163" s="116"/>
      <c r="BF163" s="116"/>
      <c r="BG163" s="116"/>
      <c r="BH163" s="116"/>
      <c r="BI163" s="116">
        <v>0</v>
      </c>
      <c r="BJ163" s="116"/>
      <c r="BK163" s="116"/>
      <c r="BL163" s="116"/>
      <c r="BM163" s="116"/>
      <c r="BN163" s="116">
        <v>0</v>
      </c>
      <c r="BO163" s="116"/>
      <c r="BP163" s="116"/>
      <c r="BQ163" s="116"/>
      <c r="BR163" s="116"/>
    </row>
    <row r="164" spans="1:79" s="99" customFormat="1" ht="12.75" customHeight="1" x14ac:dyDescent="0.2">
      <c r="A164" s="92" t="s">
        <v>211</v>
      </c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4"/>
      <c r="U164" s="117">
        <v>25000</v>
      </c>
      <c r="V164" s="117"/>
      <c r="W164" s="117"/>
      <c r="X164" s="117"/>
      <c r="Y164" s="117"/>
      <c r="Z164" s="117">
        <v>0</v>
      </c>
      <c r="AA164" s="117"/>
      <c r="AB164" s="117"/>
      <c r="AC164" s="117"/>
      <c r="AD164" s="117"/>
      <c r="AE164" s="117">
        <v>25800</v>
      </c>
      <c r="AF164" s="117"/>
      <c r="AG164" s="117"/>
      <c r="AH164" s="117"/>
      <c r="AI164" s="117"/>
      <c r="AJ164" s="117">
        <v>0</v>
      </c>
      <c r="AK164" s="117"/>
      <c r="AL164" s="117"/>
      <c r="AM164" s="117"/>
      <c r="AN164" s="117"/>
      <c r="AO164" s="117">
        <v>25000</v>
      </c>
      <c r="AP164" s="117"/>
      <c r="AQ164" s="117"/>
      <c r="AR164" s="117"/>
      <c r="AS164" s="117"/>
      <c r="AT164" s="117">
        <v>0</v>
      </c>
      <c r="AU164" s="117"/>
      <c r="AV164" s="117"/>
      <c r="AW164" s="117"/>
      <c r="AX164" s="117"/>
      <c r="AY164" s="117">
        <v>0</v>
      </c>
      <c r="AZ164" s="117"/>
      <c r="BA164" s="117"/>
      <c r="BB164" s="117"/>
      <c r="BC164" s="117"/>
      <c r="BD164" s="117">
        <v>0</v>
      </c>
      <c r="BE164" s="117"/>
      <c r="BF164" s="117"/>
      <c r="BG164" s="117"/>
      <c r="BH164" s="117"/>
      <c r="BI164" s="117">
        <v>0</v>
      </c>
      <c r="BJ164" s="117"/>
      <c r="BK164" s="117"/>
      <c r="BL164" s="117"/>
      <c r="BM164" s="117"/>
      <c r="BN164" s="117">
        <v>0</v>
      </c>
      <c r="BO164" s="117"/>
      <c r="BP164" s="117"/>
      <c r="BQ164" s="117"/>
      <c r="BR164" s="117"/>
    </row>
    <row r="165" spans="1:79" s="6" customFormat="1" ht="12.75" customHeight="1" x14ac:dyDescent="0.2">
      <c r="A165" s="100" t="s">
        <v>147</v>
      </c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2"/>
      <c r="U165" s="116">
        <v>476246</v>
      </c>
      <c r="V165" s="116"/>
      <c r="W165" s="116"/>
      <c r="X165" s="116"/>
      <c r="Y165" s="116"/>
      <c r="Z165" s="116">
        <v>0</v>
      </c>
      <c r="AA165" s="116"/>
      <c r="AB165" s="116"/>
      <c r="AC165" s="116"/>
      <c r="AD165" s="116"/>
      <c r="AE165" s="116">
        <v>589900</v>
      </c>
      <c r="AF165" s="116"/>
      <c r="AG165" s="116"/>
      <c r="AH165" s="116"/>
      <c r="AI165" s="116"/>
      <c r="AJ165" s="116">
        <v>0</v>
      </c>
      <c r="AK165" s="116"/>
      <c r="AL165" s="116"/>
      <c r="AM165" s="116"/>
      <c r="AN165" s="116"/>
      <c r="AO165" s="116">
        <v>554900</v>
      </c>
      <c r="AP165" s="116"/>
      <c r="AQ165" s="116"/>
      <c r="AR165" s="116"/>
      <c r="AS165" s="116"/>
      <c r="AT165" s="116">
        <v>0</v>
      </c>
      <c r="AU165" s="116"/>
      <c r="AV165" s="116"/>
      <c r="AW165" s="116"/>
      <c r="AX165" s="116"/>
      <c r="AY165" s="116">
        <v>0</v>
      </c>
      <c r="AZ165" s="116"/>
      <c r="BA165" s="116"/>
      <c r="BB165" s="116"/>
      <c r="BC165" s="116"/>
      <c r="BD165" s="116">
        <v>0</v>
      </c>
      <c r="BE165" s="116"/>
      <c r="BF165" s="116"/>
      <c r="BG165" s="116"/>
      <c r="BH165" s="116"/>
      <c r="BI165" s="116">
        <v>0</v>
      </c>
      <c r="BJ165" s="116"/>
      <c r="BK165" s="116"/>
      <c r="BL165" s="116"/>
      <c r="BM165" s="116"/>
      <c r="BN165" s="116">
        <v>0</v>
      </c>
      <c r="BO165" s="116"/>
      <c r="BP165" s="116"/>
      <c r="BQ165" s="116"/>
      <c r="BR165" s="116"/>
    </row>
    <row r="166" spans="1:79" s="99" customFormat="1" ht="38.25" customHeight="1" x14ac:dyDescent="0.2">
      <c r="A166" s="92" t="s">
        <v>212</v>
      </c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4"/>
      <c r="U166" s="117" t="s">
        <v>173</v>
      </c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 t="s">
        <v>173</v>
      </c>
      <c r="AF166" s="117"/>
      <c r="AG166" s="117"/>
      <c r="AH166" s="117"/>
      <c r="AI166" s="117"/>
      <c r="AJ166" s="117"/>
      <c r="AK166" s="117"/>
      <c r="AL166" s="117"/>
      <c r="AM166" s="117"/>
      <c r="AN166" s="117"/>
      <c r="AO166" s="117" t="s">
        <v>173</v>
      </c>
      <c r="AP166" s="117"/>
      <c r="AQ166" s="117"/>
      <c r="AR166" s="117"/>
      <c r="AS166" s="117"/>
      <c r="AT166" s="117"/>
      <c r="AU166" s="117"/>
      <c r="AV166" s="117"/>
      <c r="AW166" s="117"/>
      <c r="AX166" s="117"/>
      <c r="AY166" s="117" t="s">
        <v>173</v>
      </c>
      <c r="AZ166" s="117"/>
      <c r="BA166" s="117"/>
      <c r="BB166" s="117"/>
      <c r="BC166" s="117"/>
      <c r="BD166" s="117"/>
      <c r="BE166" s="117"/>
      <c r="BF166" s="117"/>
      <c r="BG166" s="117"/>
      <c r="BH166" s="117"/>
      <c r="BI166" s="117" t="s">
        <v>173</v>
      </c>
      <c r="BJ166" s="117"/>
      <c r="BK166" s="117"/>
      <c r="BL166" s="117"/>
      <c r="BM166" s="117"/>
      <c r="BN166" s="117"/>
      <c r="BO166" s="117"/>
      <c r="BP166" s="117"/>
      <c r="BQ166" s="117"/>
      <c r="BR166" s="117"/>
    </row>
    <row r="169" spans="1:79" ht="14.25" customHeight="1" x14ac:dyDescent="0.2">
      <c r="A169" s="29" t="s">
        <v>125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</row>
    <row r="170" spans="1:79" ht="15" customHeight="1" x14ac:dyDescent="0.2">
      <c r="A170" s="54" t="s">
        <v>6</v>
      </c>
      <c r="B170" s="55"/>
      <c r="C170" s="55"/>
      <c r="D170" s="54" t="s">
        <v>10</v>
      </c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6"/>
      <c r="W170" s="27" t="s">
        <v>233</v>
      </c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 t="s">
        <v>237</v>
      </c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 t="s">
        <v>248</v>
      </c>
      <c r="AV170" s="27"/>
      <c r="AW170" s="27"/>
      <c r="AX170" s="27"/>
      <c r="AY170" s="27"/>
      <c r="AZ170" s="27"/>
      <c r="BA170" s="27" t="s">
        <v>255</v>
      </c>
      <c r="BB170" s="27"/>
      <c r="BC170" s="27"/>
      <c r="BD170" s="27"/>
      <c r="BE170" s="27"/>
      <c r="BF170" s="27"/>
      <c r="BG170" s="27" t="s">
        <v>264</v>
      </c>
      <c r="BH170" s="27"/>
      <c r="BI170" s="27"/>
      <c r="BJ170" s="27"/>
      <c r="BK170" s="27"/>
      <c r="BL170" s="27"/>
    </row>
    <row r="171" spans="1:79" ht="15" customHeight="1" x14ac:dyDescent="0.2">
      <c r="A171" s="71"/>
      <c r="B171" s="72"/>
      <c r="C171" s="72"/>
      <c r="D171" s="71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3"/>
      <c r="W171" s="27" t="s">
        <v>4</v>
      </c>
      <c r="X171" s="27"/>
      <c r="Y171" s="27"/>
      <c r="Z171" s="27"/>
      <c r="AA171" s="27"/>
      <c r="AB171" s="27"/>
      <c r="AC171" s="27" t="s">
        <v>3</v>
      </c>
      <c r="AD171" s="27"/>
      <c r="AE171" s="27"/>
      <c r="AF171" s="27"/>
      <c r="AG171" s="27"/>
      <c r="AH171" s="27"/>
      <c r="AI171" s="27" t="s">
        <v>4</v>
      </c>
      <c r="AJ171" s="27"/>
      <c r="AK171" s="27"/>
      <c r="AL171" s="27"/>
      <c r="AM171" s="27"/>
      <c r="AN171" s="27"/>
      <c r="AO171" s="27" t="s">
        <v>3</v>
      </c>
      <c r="AP171" s="27"/>
      <c r="AQ171" s="27"/>
      <c r="AR171" s="27"/>
      <c r="AS171" s="27"/>
      <c r="AT171" s="27"/>
      <c r="AU171" s="74" t="s">
        <v>4</v>
      </c>
      <c r="AV171" s="74"/>
      <c r="AW171" s="74"/>
      <c r="AX171" s="74" t="s">
        <v>3</v>
      </c>
      <c r="AY171" s="74"/>
      <c r="AZ171" s="74"/>
      <c r="BA171" s="74" t="s">
        <v>4</v>
      </c>
      <c r="BB171" s="74"/>
      <c r="BC171" s="74"/>
      <c r="BD171" s="74" t="s">
        <v>3</v>
      </c>
      <c r="BE171" s="74"/>
      <c r="BF171" s="74"/>
      <c r="BG171" s="74" t="s">
        <v>4</v>
      </c>
      <c r="BH171" s="74"/>
      <c r="BI171" s="74"/>
      <c r="BJ171" s="74" t="s">
        <v>3</v>
      </c>
      <c r="BK171" s="74"/>
      <c r="BL171" s="74"/>
    </row>
    <row r="172" spans="1:79" ht="57" customHeight="1" x14ac:dyDescent="0.2">
      <c r="A172" s="57"/>
      <c r="B172" s="58"/>
      <c r="C172" s="58"/>
      <c r="D172" s="57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9"/>
      <c r="W172" s="27" t="s">
        <v>12</v>
      </c>
      <c r="X172" s="27"/>
      <c r="Y172" s="27"/>
      <c r="Z172" s="27" t="s">
        <v>11</v>
      </c>
      <c r="AA172" s="27"/>
      <c r="AB172" s="27"/>
      <c r="AC172" s="27" t="s">
        <v>12</v>
      </c>
      <c r="AD172" s="27"/>
      <c r="AE172" s="27"/>
      <c r="AF172" s="27" t="s">
        <v>11</v>
      </c>
      <c r="AG172" s="27"/>
      <c r="AH172" s="27"/>
      <c r="AI172" s="27" t="s">
        <v>12</v>
      </c>
      <c r="AJ172" s="27"/>
      <c r="AK172" s="27"/>
      <c r="AL172" s="27" t="s">
        <v>11</v>
      </c>
      <c r="AM172" s="27"/>
      <c r="AN172" s="27"/>
      <c r="AO172" s="27" t="s">
        <v>12</v>
      </c>
      <c r="AP172" s="27"/>
      <c r="AQ172" s="27"/>
      <c r="AR172" s="27" t="s">
        <v>11</v>
      </c>
      <c r="AS172" s="27"/>
      <c r="AT172" s="27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</row>
    <row r="173" spans="1:79" ht="15" customHeight="1" x14ac:dyDescent="0.2">
      <c r="A173" s="36">
        <v>1</v>
      </c>
      <c r="B173" s="37"/>
      <c r="C173" s="37"/>
      <c r="D173" s="36">
        <v>2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8"/>
      <c r="W173" s="27">
        <v>3</v>
      </c>
      <c r="X173" s="27"/>
      <c r="Y173" s="27"/>
      <c r="Z173" s="27">
        <v>4</v>
      </c>
      <c r="AA173" s="27"/>
      <c r="AB173" s="27"/>
      <c r="AC173" s="27">
        <v>5</v>
      </c>
      <c r="AD173" s="27"/>
      <c r="AE173" s="27"/>
      <c r="AF173" s="27">
        <v>6</v>
      </c>
      <c r="AG173" s="27"/>
      <c r="AH173" s="27"/>
      <c r="AI173" s="27">
        <v>7</v>
      </c>
      <c r="AJ173" s="27"/>
      <c r="AK173" s="27"/>
      <c r="AL173" s="27">
        <v>8</v>
      </c>
      <c r="AM173" s="27"/>
      <c r="AN173" s="27"/>
      <c r="AO173" s="27">
        <v>9</v>
      </c>
      <c r="AP173" s="27"/>
      <c r="AQ173" s="27"/>
      <c r="AR173" s="27">
        <v>10</v>
      </c>
      <c r="AS173" s="27"/>
      <c r="AT173" s="27"/>
      <c r="AU173" s="27">
        <v>11</v>
      </c>
      <c r="AV173" s="27"/>
      <c r="AW173" s="27"/>
      <c r="AX173" s="27">
        <v>12</v>
      </c>
      <c r="AY173" s="27"/>
      <c r="AZ173" s="27"/>
      <c r="BA173" s="27">
        <v>13</v>
      </c>
      <c r="BB173" s="27"/>
      <c r="BC173" s="27"/>
      <c r="BD173" s="27">
        <v>14</v>
      </c>
      <c r="BE173" s="27"/>
      <c r="BF173" s="27"/>
      <c r="BG173" s="27">
        <v>15</v>
      </c>
      <c r="BH173" s="27"/>
      <c r="BI173" s="27"/>
      <c r="BJ173" s="27">
        <v>16</v>
      </c>
      <c r="BK173" s="27"/>
      <c r="BL173" s="27"/>
    </row>
    <row r="174" spans="1:79" s="1" customFormat="1" ht="12.75" hidden="1" customHeight="1" x14ac:dyDescent="0.2">
      <c r="A174" s="39" t="s">
        <v>69</v>
      </c>
      <c r="B174" s="40"/>
      <c r="C174" s="40"/>
      <c r="D174" s="39" t="s">
        <v>57</v>
      </c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1"/>
      <c r="W174" s="26" t="s">
        <v>72</v>
      </c>
      <c r="X174" s="26"/>
      <c r="Y174" s="26"/>
      <c r="Z174" s="26" t="s">
        <v>73</v>
      </c>
      <c r="AA174" s="26"/>
      <c r="AB174" s="26"/>
      <c r="AC174" s="30" t="s">
        <v>74</v>
      </c>
      <c r="AD174" s="30"/>
      <c r="AE174" s="30"/>
      <c r="AF174" s="30" t="s">
        <v>75</v>
      </c>
      <c r="AG174" s="30"/>
      <c r="AH174" s="30"/>
      <c r="AI174" s="26" t="s">
        <v>76</v>
      </c>
      <c r="AJ174" s="26"/>
      <c r="AK174" s="26"/>
      <c r="AL174" s="26" t="s">
        <v>77</v>
      </c>
      <c r="AM174" s="26"/>
      <c r="AN174" s="26"/>
      <c r="AO174" s="30" t="s">
        <v>104</v>
      </c>
      <c r="AP174" s="30"/>
      <c r="AQ174" s="30"/>
      <c r="AR174" s="30" t="s">
        <v>78</v>
      </c>
      <c r="AS174" s="30"/>
      <c r="AT174" s="30"/>
      <c r="AU174" s="26" t="s">
        <v>105</v>
      </c>
      <c r="AV174" s="26"/>
      <c r="AW174" s="26"/>
      <c r="AX174" s="30" t="s">
        <v>106</v>
      </c>
      <c r="AY174" s="30"/>
      <c r="AZ174" s="30"/>
      <c r="BA174" s="26" t="s">
        <v>107</v>
      </c>
      <c r="BB174" s="26"/>
      <c r="BC174" s="26"/>
      <c r="BD174" s="30" t="s">
        <v>108</v>
      </c>
      <c r="BE174" s="30"/>
      <c r="BF174" s="30"/>
      <c r="BG174" s="26" t="s">
        <v>109</v>
      </c>
      <c r="BH174" s="26"/>
      <c r="BI174" s="26"/>
      <c r="BJ174" s="30" t="s">
        <v>110</v>
      </c>
      <c r="BK174" s="30"/>
      <c r="BL174" s="30"/>
      <c r="CA174" s="1" t="s">
        <v>103</v>
      </c>
    </row>
    <row r="175" spans="1:79" s="99" customFormat="1" ht="12.75" customHeight="1" x14ac:dyDescent="0.2">
      <c r="A175" s="89">
        <v>1</v>
      </c>
      <c r="B175" s="90"/>
      <c r="C175" s="90"/>
      <c r="D175" s="92" t="s">
        <v>213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4"/>
      <c r="W175" s="115">
        <v>1</v>
      </c>
      <c r="X175" s="115"/>
      <c r="Y175" s="115"/>
      <c r="Z175" s="115">
        <v>1</v>
      </c>
      <c r="AA175" s="115"/>
      <c r="AB175" s="115"/>
      <c r="AC175" s="115">
        <v>0</v>
      </c>
      <c r="AD175" s="115"/>
      <c r="AE175" s="115"/>
      <c r="AF175" s="115">
        <v>0</v>
      </c>
      <c r="AG175" s="115"/>
      <c r="AH175" s="115"/>
      <c r="AI175" s="115">
        <v>1</v>
      </c>
      <c r="AJ175" s="115"/>
      <c r="AK175" s="115"/>
      <c r="AL175" s="115">
        <v>0</v>
      </c>
      <c r="AM175" s="115"/>
      <c r="AN175" s="115"/>
      <c r="AO175" s="115">
        <v>0</v>
      </c>
      <c r="AP175" s="115"/>
      <c r="AQ175" s="115"/>
      <c r="AR175" s="115">
        <v>0</v>
      </c>
      <c r="AS175" s="115"/>
      <c r="AT175" s="115"/>
      <c r="AU175" s="115">
        <v>1</v>
      </c>
      <c r="AV175" s="115"/>
      <c r="AW175" s="115"/>
      <c r="AX175" s="115">
        <v>0</v>
      </c>
      <c r="AY175" s="115"/>
      <c r="AZ175" s="115"/>
      <c r="BA175" s="115">
        <v>1</v>
      </c>
      <c r="BB175" s="115"/>
      <c r="BC175" s="115"/>
      <c r="BD175" s="115">
        <v>0</v>
      </c>
      <c r="BE175" s="115"/>
      <c r="BF175" s="115"/>
      <c r="BG175" s="115">
        <v>0</v>
      </c>
      <c r="BH175" s="115"/>
      <c r="BI175" s="115"/>
      <c r="BJ175" s="115">
        <v>0</v>
      </c>
      <c r="BK175" s="115"/>
      <c r="BL175" s="115"/>
      <c r="CA175" s="99" t="s">
        <v>43</v>
      </c>
    </row>
    <row r="176" spans="1:79" s="99" customFormat="1" ht="12.75" customHeight="1" x14ac:dyDescent="0.2">
      <c r="A176" s="89">
        <v>2</v>
      </c>
      <c r="B176" s="90"/>
      <c r="C176" s="90"/>
      <c r="D176" s="92" t="s">
        <v>214</v>
      </c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4"/>
      <c r="W176" s="115">
        <v>2</v>
      </c>
      <c r="X176" s="115"/>
      <c r="Y176" s="115"/>
      <c r="Z176" s="115">
        <v>2</v>
      </c>
      <c r="AA176" s="115"/>
      <c r="AB176" s="115"/>
      <c r="AC176" s="115">
        <v>0</v>
      </c>
      <c r="AD176" s="115"/>
      <c r="AE176" s="115"/>
      <c r="AF176" s="115">
        <v>0</v>
      </c>
      <c r="AG176" s="115"/>
      <c r="AH176" s="115"/>
      <c r="AI176" s="115">
        <v>2</v>
      </c>
      <c r="AJ176" s="115"/>
      <c r="AK176" s="115"/>
      <c r="AL176" s="115">
        <v>0</v>
      </c>
      <c r="AM176" s="115"/>
      <c r="AN176" s="115"/>
      <c r="AO176" s="115">
        <v>0</v>
      </c>
      <c r="AP176" s="115"/>
      <c r="AQ176" s="115"/>
      <c r="AR176" s="115">
        <v>0</v>
      </c>
      <c r="AS176" s="115"/>
      <c r="AT176" s="115"/>
      <c r="AU176" s="115">
        <v>2</v>
      </c>
      <c r="AV176" s="115"/>
      <c r="AW176" s="115"/>
      <c r="AX176" s="115">
        <v>0</v>
      </c>
      <c r="AY176" s="115"/>
      <c r="AZ176" s="115"/>
      <c r="BA176" s="115">
        <v>2</v>
      </c>
      <c r="BB176" s="115"/>
      <c r="BC176" s="115"/>
      <c r="BD176" s="115">
        <v>0</v>
      </c>
      <c r="BE176" s="115"/>
      <c r="BF176" s="115"/>
      <c r="BG176" s="115">
        <v>0</v>
      </c>
      <c r="BH176" s="115"/>
      <c r="BI176" s="115"/>
      <c r="BJ176" s="115">
        <v>0</v>
      </c>
      <c r="BK176" s="115"/>
      <c r="BL176" s="115"/>
    </row>
    <row r="177" spans="1:79" s="99" customFormat="1" ht="12.75" customHeight="1" x14ac:dyDescent="0.2">
      <c r="A177" s="89">
        <v>3</v>
      </c>
      <c r="B177" s="90"/>
      <c r="C177" s="90"/>
      <c r="D177" s="92" t="s">
        <v>215</v>
      </c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4"/>
      <c r="W177" s="115">
        <v>0.5</v>
      </c>
      <c r="X177" s="115"/>
      <c r="Y177" s="115"/>
      <c r="Z177" s="115">
        <v>0.5</v>
      </c>
      <c r="AA177" s="115"/>
      <c r="AB177" s="115"/>
      <c r="AC177" s="115">
        <v>0</v>
      </c>
      <c r="AD177" s="115"/>
      <c r="AE177" s="115"/>
      <c r="AF177" s="115">
        <v>0</v>
      </c>
      <c r="AG177" s="115"/>
      <c r="AH177" s="115"/>
      <c r="AI177" s="115">
        <v>0.5</v>
      </c>
      <c r="AJ177" s="115"/>
      <c r="AK177" s="115"/>
      <c r="AL177" s="115">
        <v>0</v>
      </c>
      <c r="AM177" s="115"/>
      <c r="AN177" s="115"/>
      <c r="AO177" s="115">
        <v>0</v>
      </c>
      <c r="AP177" s="115"/>
      <c r="AQ177" s="115"/>
      <c r="AR177" s="115">
        <v>0</v>
      </c>
      <c r="AS177" s="115"/>
      <c r="AT177" s="115"/>
      <c r="AU177" s="115">
        <v>0.5</v>
      </c>
      <c r="AV177" s="115"/>
      <c r="AW177" s="115"/>
      <c r="AX177" s="115">
        <v>0</v>
      </c>
      <c r="AY177" s="115"/>
      <c r="AZ177" s="115"/>
      <c r="BA177" s="115">
        <v>0.5</v>
      </c>
      <c r="BB177" s="115"/>
      <c r="BC177" s="115"/>
      <c r="BD177" s="115">
        <v>0</v>
      </c>
      <c r="BE177" s="115"/>
      <c r="BF177" s="115"/>
      <c r="BG177" s="115">
        <v>0</v>
      </c>
      <c r="BH177" s="115"/>
      <c r="BI177" s="115"/>
      <c r="BJ177" s="115">
        <v>0</v>
      </c>
      <c r="BK177" s="115"/>
      <c r="BL177" s="115"/>
    </row>
    <row r="178" spans="1:79" s="6" customFormat="1" ht="12.75" customHeight="1" x14ac:dyDescent="0.2">
      <c r="A178" s="86">
        <v>4</v>
      </c>
      <c r="B178" s="87"/>
      <c r="C178" s="87"/>
      <c r="D178" s="100" t="s">
        <v>216</v>
      </c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2"/>
      <c r="W178" s="112">
        <v>3.5</v>
      </c>
      <c r="X178" s="112"/>
      <c r="Y178" s="112"/>
      <c r="Z178" s="112">
        <v>3.5</v>
      </c>
      <c r="AA178" s="112"/>
      <c r="AB178" s="112"/>
      <c r="AC178" s="112">
        <v>0</v>
      </c>
      <c r="AD178" s="112"/>
      <c r="AE178" s="112"/>
      <c r="AF178" s="112">
        <v>0</v>
      </c>
      <c r="AG178" s="112"/>
      <c r="AH178" s="112"/>
      <c r="AI178" s="112">
        <v>3.5</v>
      </c>
      <c r="AJ178" s="112"/>
      <c r="AK178" s="112"/>
      <c r="AL178" s="112">
        <v>0</v>
      </c>
      <c r="AM178" s="112"/>
      <c r="AN178" s="112"/>
      <c r="AO178" s="112">
        <v>0</v>
      </c>
      <c r="AP178" s="112"/>
      <c r="AQ178" s="112"/>
      <c r="AR178" s="112">
        <v>0</v>
      </c>
      <c r="AS178" s="112"/>
      <c r="AT178" s="112"/>
      <c r="AU178" s="112">
        <v>3.5</v>
      </c>
      <c r="AV178" s="112"/>
      <c r="AW178" s="112"/>
      <c r="AX178" s="112">
        <v>0</v>
      </c>
      <c r="AY178" s="112"/>
      <c r="AZ178" s="112"/>
      <c r="BA178" s="112">
        <v>3.5</v>
      </c>
      <c r="BB178" s="112"/>
      <c r="BC178" s="112"/>
      <c r="BD178" s="112">
        <v>0</v>
      </c>
      <c r="BE178" s="112"/>
      <c r="BF178" s="112"/>
      <c r="BG178" s="112">
        <v>0</v>
      </c>
      <c r="BH178" s="112"/>
      <c r="BI178" s="112"/>
      <c r="BJ178" s="112">
        <v>0</v>
      </c>
      <c r="BK178" s="112"/>
      <c r="BL178" s="112"/>
    </row>
    <row r="179" spans="1:79" s="99" customFormat="1" ht="25.5" customHeight="1" x14ac:dyDescent="0.2">
      <c r="A179" s="89">
        <v>5</v>
      </c>
      <c r="B179" s="90"/>
      <c r="C179" s="90"/>
      <c r="D179" s="92" t="s">
        <v>217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4"/>
      <c r="W179" s="115" t="s">
        <v>173</v>
      </c>
      <c r="X179" s="115"/>
      <c r="Y179" s="115"/>
      <c r="Z179" s="115" t="s">
        <v>173</v>
      </c>
      <c r="AA179" s="115"/>
      <c r="AB179" s="115"/>
      <c r="AC179" s="115"/>
      <c r="AD179" s="115"/>
      <c r="AE179" s="115"/>
      <c r="AF179" s="115"/>
      <c r="AG179" s="115"/>
      <c r="AH179" s="115"/>
      <c r="AI179" s="115" t="s">
        <v>173</v>
      </c>
      <c r="AJ179" s="115"/>
      <c r="AK179" s="115"/>
      <c r="AL179" s="115" t="s">
        <v>173</v>
      </c>
      <c r="AM179" s="115"/>
      <c r="AN179" s="115"/>
      <c r="AO179" s="115"/>
      <c r="AP179" s="115"/>
      <c r="AQ179" s="115"/>
      <c r="AR179" s="115"/>
      <c r="AS179" s="115"/>
      <c r="AT179" s="115"/>
      <c r="AU179" s="115" t="s">
        <v>173</v>
      </c>
      <c r="AV179" s="115"/>
      <c r="AW179" s="115"/>
      <c r="AX179" s="115"/>
      <c r="AY179" s="115"/>
      <c r="AZ179" s="115"/>
      <c r="BA179" s="115" t="s">
        <v>173</v>
      </c>
      <c r="BB179" s="115"/>
      <c r="BC179" s="115"/>
      <c r="BD179" s="115"/>
      <c r="BE179" s="115"/>
      <c r="BF179" s="115"/>
      <c r="BG179" s="115" t="s">
        <v>173</v>
      </c>
      <c r="BH179" s="115"/>
      <c r="BI179" s="115"/>
      <c r="BJ179" s="115"/>
      <c r="BK179" s="115"/>
      <c r="BL179" s="115"/>
    </row>
    <row r="182" spans="1:79" ht="14.25" customHeight="1" x14ac:dyDescent="0.2">
      <c r="A182" s="29" t="s">
        <v>153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</row>
    <row r="183" spans="1:79" ht="14.25" customHeight="1" x14ac:dyDescent="0.2">
      <c r="A183" s="29" t="s">
        <v>249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</row>
    <row r="184" spans="1:79" ht="15" customHeight="1" x14ac:dyDescent="0.2">
      <c r="A184" s="31" t="s">
        <v>232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1:79" ht="15" customHeight="1" x14ac:dyDescent="0.2">
      <c r="A185" s="27" t="s">
        <v>6</v>
      </c>
      <c r="B185" s="27"/>
      <c r="C185" s="27"/>
      <c r="D185" s="27"/>
      <c r="E185" s="27"/>
      <c r="F185" s="27"/>
      <c r="G185" s="27" t="s">
        <v>126</v>
      </c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 t="s">
        <v>13</v>
      </c>
      <c r="U185" s="27"/>
      <c r="V185" s="27"/>
      <c r="W185" s="27"/>
      <c r="X185" s="27"/>
      <c r="Y185" s="27"/>
      <c r="Z185" s="27"/>
      <c r="AA185" s="36" t="s">
        <v>233</v>
      </c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7"/>
      <c r="AP185" s="36" t="s">
        <v>236</v>
      </c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8"/>
      <c r="BE185" s="36" t="s">
        <v>243</v>
      </c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8"/>
    </row>
    <row r="186" spans="1:79" ht="32.1" customHeight="1" x14ac:dyDescent="0.2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 t="s">
        <v>4</v>
      </c>
      <c r="AB186" s="27"/>
      <c r="AC186" s="27"/>
      <c r="AD186" s="27"/>
      <c r="AE186" s="27"/>
      <c r="AF186" s="27" t="s">
        <v>3</v>
      </c>
      <c r="AG186" s="27"/>
      <c r="AH186" s="27"/>
      <c r="AI186" s="27"/>
      <c r="AJ186" s="27"/>
      <c r="AK186" s="27" t="s">
        <v>89</v>
      </c>
      <c r="AL186" s="27"/>
      <c r="AM186" s="27"/>
      <c r="AN186" s="27"/>
      <c r="AO186" s="27"/>
      <c r="AP186" s="27" t="s">
        <v>4</v>
      </c>
      <c r="AQ186" s="27"/>
      <c r="AR186" s="27"/>
      <c r="AS186" s="27"/>
      <c r="AT186" s="27"/>
      <c r="AU186" s="27" t="s">
        <v>3</v>
      </c>
      <c r="AV186" s="27"/>
      <c r="AW186" s="27"/>
      <c r="AX186" s="27"/>
      <c r="AY186" s="27"/>
      <c r="AZ186" s="27" t="s">
        <v>96</v>
      </c>
      <c r="BA186" s="27"/>
      <c r="BB186" s="27"/>
      <c r="BC186" s="27"/>
      <c r="BD186" s="27"/>
      <c r="BE186" s="27" t="s">
        <v>4</v>
      </c>
      <c r="BF186" s="27"/>
      <c r="BG186" s="27"/>
      <c r="BH186" s="27"/>
      <c r="BI186" s="27"/>
      <c r="BJ186" s="27" t="s">
        <v>3</v>
      </c>
      <c r="BK186" s="27"/>
      <c r="BL186" s="27"/>
      <c r="BM186" s="27"/>
      <c r="BN186" s="27"/>
      <c r="BO186" s="27" t="s">
        <v>127</v>
      </c>
      <c r="BP186" s="27"/>
      <c r="BQ186" s="27"/>
      <c r="BR186" s="27"/>
      <c r="BS186" s="27"/>
    </row>
    <row r="187" spans="1:79" ht="15" customHeight="1" x14ac:dyDescent="0.2">
      <c r="A187" s="27">
        <v>1</v>
      </c>
      <c r="B187" s="27"/>
      <c r="C187" s="27"/>
      <c r="D187" s="27"/>
      <c r="E187" s="27"/>
      <c r="F187" s="27"/>
      <c r="G187" s="27">
        <v>2</v>
      </c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>
        <v>3</v>
      </c>
      <c r="U187" s="27"/>
      <c r="V187" s="27"/>
      <c r="W187" s="27"/>
      <c r="X187" s="27"/>
      <c r="Y187" s="27"/>
      <c r="Z187" s="27"/>
      <c r="AA187" s="27">
        <v>4</v>
      </c>
      <c r="AB187" s="27"/>
      <c r="AC187" s="27"/>
      <c r="AD187" s="27"/>
      <c r="AE187" s="27"/>
      <c r="AF187" s="27">
        <v>5</v>
      </c>
      <c r="AG187" s="27"/>
      <c r="AH187" s="27"/>
      <c r="AI187" s="27"/>
      <c r="AJ187" s="27"/>
      <c r="AK187" s="27">
        <v>6</v>
      </c>
      <c r="AL187" s="27"/>
      <c r="AM187" s="27"/>
      <c r="AN187" s="27"/>
      <c r="AO187" s="27"/>
      <c r="AP187" s="27">
        <v>7</v>
      </c>
      <c r="AQ187" s="27"/>
      <c r="AR187" s="27"/>
      <c r="AS187" s="27"/>
      <c r="AT187" s="27"/>
      <c r="AU187" s="27">
        <v>8</v>
      </c>
      <c r="AV187" s="27"/>
      <c r="AW187" s="27"/>
      <c r="AX187" s="27"/>
      <c r="AY187" s="27"/>
      <c r="AZ187" s="27">
        <v>9</v>
      </c>
      <c r="BA187" s="27"/>
      <c r="BB187" s="27"/>
      <c r="BC187" s="27"/>
      <c r="BD187" s="27"/>
      <c r="BE187" s="27">
        <v>10</v>
      </c>
      <c r="BF187" s="27"/>
      <c r="BG187" s="27"/>
      <c r="BH187" s="27"/>
      <c r="BI187" s="27"/>
      <c r="BJ187" s="27">
        <v>11</v>
      </c>
      <c r="BK187" s="27"/>
      <c r="BL187" s="27"/>
      <c r="BM187" s="27"/>
      <c r="BN187" s="27"/>
      <c r="BO187" s="27">
        <v>12</v>
      </c>
      <c r="BP187" s="27"/>
      <c r="BQ187" s="27"/>
      <c r="BR187" s="27"/>
      <c r="BS187" s="27"/>
    </row>
    <row r="188" spans="1:79" s="1" customFormat="1" ht="15" hidden="1" customHeight="1" x14ac:dyDescent="0.2">
      <c r="A188" s="26" t="s">
        <v>69</v>
      </c>
      <c r="B188" s="26"/>
      <c r="C188" s="26"/>
      <c r="D188" s="26"/>
      <c r="E188" s="26"/>
      <c r="F188" s="26"/>
      <c r="G188" s="61" t="s">
        <v>57</v>
      </c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 t="s">
        <v>79</v>
      </c>
      <c r="U188" s="61"/>
      <c r="V188" s="61"/>
      <c r="W188" s="61"/>
      <c r="X188" s="61"/>
      <c r="Y188" s="61"/>
      <c r="Z188" s="61"/>
      <c r="AA188" s="30" t="s">
        <v>65</v>
      </c>
      <c r="AB188" s="30"/>
      <c r="AC188" s="30"/>
      <c r="AD188" s="30"/>
      <c r="AE188" s="30"/>
      <c r="AF188" s="30" t="s">
        <v>66</v>
      </c>
      <c r="AG188" s="30"/>
      <c r="AH188" s="30"/>
      <c r="AI188" s="30"/>
      <c r="AJ188" s="30"/>
      <c r="AK188" s="50" t="s">
        <v>122</v>
      </c>
      <c r="AL188" s="50"/>
      <c r="AM188" s="50"/>
      <c r="AN188" s="50"/>
      <c r="AO188" s="50"/>
      <c r="AP188" s="30" t="s">
        <v>67</v>
      </c>
      <c r="AQ188" s="30"/>
      <c r="AR188" s="30"/>
      <c r="AS188" s="30"/>
      <c r="AT188" s="30"/>
      <c r="AU188" s="30" t="s">
        <v>68</v>
      </c>
      <c r="AV188" s="30"/>
      <c r="AW188" s="30"/>
      <c r="AX188" s="30"/>
      <c r="AY188" s="30"/>
      <c r="AZ188" s="50" t="s">
        <v>122</v>
      </c>
      <c r="BA188" s="50"/>
      <c r="BB188" s="50"/>
      <c r="BC188" s="50"/>
      <c r="BD188" s="50"/>
      <c r="BE188" s="30" t="s">
        <v>58</v>
      </c>
      <c r="BF188" s="30"/>
      <c r="BG188" s="30"/>
      <c r="BH188" s="30"/>
      <c r="BI188" s="30"/>
      <c r="BJ188" s="30" t="s">
        <v>59</v>
      </c>
      <c r="BK188" s="30"/>
      <c r="BL188" s="30"/>
      <c r="BM188" s="30"/>
      <c r="BN188" s="30"/>
      <c r="BO188" s="50" t="s">
        <v>122</v>
      </c>
      <c r="BP188" s="50"/>
      <c r="BQ188" s="50"/>
      <c r="BR188" s="50"/>
      <c r="BS188" s="50"/>
      <c r="CA188" s="1" t="s">
        <v>44</v>
      </c>
    </row>
    <row r="189" spans="1:79" s="99" customFormat="1" ht="45" customHeight="1" x14ac:dyDescent="0.2">
      <c r="A189" s="110">
        <v>1</v>
      </c>
      <c r="B189" s="110"/>
      <c r="C189" s="110"/>
      <c r="D189" s="110"/>
      <c r="E189" s="110"/>
      <c r="F189" s="110"/>
      <c r="G189" s="92" t="s">
        <v>218</v>
      </c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4"/>
      <c r="T189" s="118" t="s">
        <v>219</v>
      </c>
      <c r="U189" s="93"/>
      <c r="V189" s="93"/>
      <c r="W189" s="93"/>
      <c r="X189" s="93"/>
      <c r="Y189" s="93"/>
      <c r="Z189" s="94"/>
      <c r="AA189" s="117">
        <v>824216</v>
      </c>
      <c r="AB189" s="117"/>
      <c r="AC189" s="117"/>
      <c r="AD189" s="117"/>
      <c r="AE189" s="117"/>
      <c r="AF189" s="117">
        <v>30300</v>
      </c>
      <c r="AG189" s="117"/>
      <c r="AH189" s="117"/>
      <c r="AI189" s="117"/>
      <c r="AJ189" s="117"/>
      <c r="AK189" s="117">
        <f>IF(ISNUMBER(AA189),AA189,0)+IF(ISNUMBER(AF189),AF189,0)</f>
        <v>854516</v>
      </c>
      <c r="AL189" s="117"/>
      <c r="AM189" s="117"/>
      <c r="AN189" s="117"/>
      <c r="AO189" s="117"/>
      <c r="AP189" s="117">
        <v>1110600</v>
      </c>
      <c r="AQ189" s="117"/>
      <c r="AR189" s="117"/>
      <c r="AS189" s="117"/>
      <c r="AT189" s="117"/>
      <c r="AU189" s="117">
        <v>0</v>
      </c>
      <c r="AV189" s="117"/>
      <c r="AW189" s="117"/>
      <c r="AX189" s="117"/>
      <c r="AY189" s="117"/>
      <c r="AZ189" s="117">
        <f>IF(ISNUMBER(AP189),AP189,0)+IF(ISNUMBER(AU189),AU189,0)</f>
        <v>1110600</v>
      </c>
      <c r="BA189" s="117"/>
      <c r="BB189" s="117"/>
      <c r="BC189" s="117"/>
      <c r="BD189" s="117"/>
      <c r="BE189" s="117">
        <v>1070000</v>
      </c>
      <c r="BF189" s="117"/>
      <c r="BG189" s="117"/>
      <c r="BH189" s="117"/>
      <c r="BI189" s="117"/>
      <c r="BJ189" s="117">
        <v>0</v>
      </c>
      <c r="BK189" s="117"/>
      <c r="BL189" s="117"/>
      <c r="BM189" s="117"/>
      <c r="BN189" s="117"/>
      <c r="BO189" s="117">
        <f>IF(ISNUMBER(BE189),BE189,0)+IF(ISNUMBER(BJ189),BJ189,0)</f>
        <v>1070000</v>
      </c>
      <c r="BP189" s="117"/>
      <c r="BQ189" s="117"/>
      <c r="BR189" s="117"/>
      <c r="BS189" s="117"/>
      <c r="CA189" s="99" t="s">
        <v>45</v>
      </c>
    </row>
    <row r="190" spans="1:79" s="6" customFormat="1" ht="12.75" customHeight="1" x14ac:dyDescent="0.2">
      <c r="A190" s="85"/>
      <c r="B190" s="85"/>
      <c r="C190" s="85"/>
      <c r="D190" s="85"/>
      <c r="E190" s="85"/>
      <c r="F190" s="85"/>
      <c r="G190" s="100" t="s">
        <v>147</v>
      </c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2"/>
      <c r="T190" s="119"/>
      <c r="U190" s="101"/>
      <c r="V190" s="101"/>
      <c r="W190" s="101"/>
      <c r="X190" s="101"/>
      <c r="Y190" s="101"/>
      <c r="Z190" s="102"/>
      <c r="AA190" s="116">
        <v>824216</v>
      </c>
      <c r="AB190" s="116"/>
      <c r="AC190" s="116"/>
      <c r="AD190" s="116"/>
      <c r="AE190" s="116"/>
      <c r="AF190" s="116">
        <v>30300</v>
      </c>
      <c r="AG190" s="116"/>
      <c r="AH190" s="116"/>
      <c r="AI190" s="116"/>
      <c r="AJ190" s="116"/>
      <c r="AK190" s="116">
        <f>IF(ISNUMBER(AA190),AA190,0)+IF(ISNUMBER(AF190),AF190,0)</f>
        <v>854516</v>
      </c>
      <c r="AL190" s="116"/>
      <c r="AM190" s="116"/>
      <c r="AN190" s="116"/>
      <c r="AO190" s="116"/>
      <c r="AP190" s="116">
        <v>1110600</v>
      </c>
      <c r="AQ190" s="116"/>
      <c r="AR190" s="116"/>
      <c r="AS190" s="116"/>
      <c r="AT190" s="116"/>
      <c r="AU190" s="116">
        <v>0</v>
      </c>
      <c r="AV190" s="116"/>
      <c r="AW190" s="116"/>
      <c r="AX190" s="116"/>
      <c r="AY190" s="116"/>
      <c r="AZ190" s="116">
        <f>IF(ISNUMBER(AP190),AP190,0)+IF(ISNUMBER(AU190),AU190,0)</f>
        <v>1110600</v>
      </c>
      <c r="BA190" s="116"/>
      <c r="BB190" s="116"/>
      <c r="BC190" s="116"/>
      <c r="BD190" s="116"/>
      <c r="BE190" s="116">
        <v>1070000</v>
      </c>
      <c r="BF190" s="116"/>
      <c r="BG190" s="116"/>
      <c r="BH190" s="116"/>
      <c r="BI190" s="116"/>
      <c r="BJ190" s="116">
        <v>0</v>
      </c>
      <c r="BK190" s="116"/>
      <c r="BL190" s="116"/>
      <c r="BM190" s="116"/>
      <c r="BN190" s="116"/>
      <c r="BO190" s="116">
        <f>IF(ISNUMBER(BE190),BE190,0)+IF(ISNUMBER(BJ190),BJ190,0)</f>
        <v>1070000</v>
      </c>
      <c r="BP190" s="116"/>
      <c r="BQ190" s="116"/>
      <c r="BR190" s="116"/>
      <c r="BS190" s="116"/>
    </row>
    <row r="192" spans="1:79" ht="13.5" customHeight="1" x14ac:dyDescent="0.2">
      <c r="A192" s="29" t="s">
        <v>265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</row>
    <row r="193" spans="1:79" ht="15" customHeight="1" x14ac:dyDescent="0.2">
      <c r="A193" s="44" t="s">
        <v>232</v>
      </c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</row>
    <row r="194" spans="1:79" ht="15" customHeight="1" x14ac:dyDescent="0.2">
      <c r="A194" s="27" t="s">
        <v>6</v>
      </c>
      <c r="B194" s="27"/>
      <c r="C194" s="27"/>
      <c r="D194" s="27"/>
      <c r="E194" s="27"/>
      <c r="F194" s="27"/>
      <c r="G194" s="27" t="s">
        <v>126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 t="s">
        <v>13</v>
      </c>
      <c r="U194" s="27"/>
      <c r="V194" s="27"/>
      <c r="W194" s="27"/>
      <c r="X194" s="27"/>
      <c r="Y194" s="27"/>
      <c r="Z194" s="27"/>
      <c r="AA194" s="36" t="s">
        <v>254</v>
      </c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7"/>
      <c r="AP194" s="36" t="s">
        <v>259</v>
      </c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8"/>
    </row>
    <row r="195" spans="1:79" ht="32.1" customHeight="1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 t="s">
        <v>4</v>
      </c>
      <c r="AB195" s="27"/>
      <c r="AC195" s="27"/>
      <c r="AD195" s="27"/>
      <c r="AE195" s="27"/>
      <c r="AF195" s="27" t="s">
        <v>3</v>
      </c>
      <c r="AG195" s="27"/>
      <c r="AH195" s="27"/>
      <c r="AI195" s="27"/>
      <c r="AJ195" s="27"/>
      <c r="AK195" s="27" t="s">
        <v>89</v>
      </c>
      <c r="AL195" s="27"/>
      <c r="AM195" s="27"/>
      <c r="AN195" s="27"/>
      <c r="AO195" s="27"/>
      <c r="AP195" s="27" t="s">
        <v>4</v>
      </c>
      <c r="AQ195" s="27"/>
      <c r="AR195" s="27"/>
      <c r="AS195" s="27"/>
      <c r="AT195" s="27"/>
      <c r="AU195" s="27" t="s">
        <v>3</v>
      </c>
      <c r="AV195" s="27"/>
      <c r="AW195" s="27"/>
      <c r="AX195" s="27"/>
      <c r="AY195" s="27"/>
      <c r="AZ195" s="27" t="s">
        <v>96</v>
      </c>
      <c r="BA195" s="27"/>
      <c r="BB195" s="27"/>
      <c r="BC195" s="27"/>
      <c r="BD195" s="27"/>
    </row>
    <row r="196" spans="1:79" ht="15" customHeight="1" x14ac:dyDescent="0.2">
      <c r="A196" s="27">
        <v>1</v>
      </c>
      <c r="B196" s="27"/>
      <c r="C196" s="27"/>
      <c r="D196" s="27"/>
      <c r="E196" s="27"/>
      <c r="F196" s="27"/>
      <c r="G196" s="27">
        <v>2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>
        <v>3</v>
      </c>
      <c r="U196" s="27"/>
      <c r="V196" s="27"/>
      <c r="W196" s="27"/>
      <c r="X196" s="27"/>
      <c r="Y196" s="27"/>
      <c r="Z196" s="27"/>
      <c r="AA196" s="27">
        <v>4</v>
      </c>
      <c r="AB196" s="27"/>
      <c r="AC196" s="27"/>
      <c r="AD196" s="27"/>
      <c r="AE196" s="27"/>
      <c r="AF196" s="27">
        <v>5</v>
      </c>
      <c r="AG196" s="27"/>
      <c r="AH196" s="27"/>
      <c r="AI196" s="27"/>
      <c r="AJ196" s="27"/>
      <c r="AK196" s="27">
        <v>6</v>
      </c>
      <c r="AL196" s="27"/>
      <c r="AM196" s="27"/>
      <c r="AN196" s="27"/>
      <c r="AO196" s="27"/>
      <c r="AP196" s="27">
        <v>7</v>
      </c>
      <c r="AQ196" s="27"/>
      <c r="AR196" s="27"/>
      <c r="AS196" s="27"/>
      <c r="AT196" s="27"/>
      <c r="AU196" s="27">
        <v>8</v>
      </c>
      <c r="AV196" s="27"/>
      <c r="AW196" s="27"/>
      <c r="AX196" s="27"/>
      <c r="AY196" s="27"/>
      <c r="AZ196" s="27">
        <v>9</v>
      </c>
      <c r="BA196" s="27"/>
      <c r="BB196" s="27"/>
      <c r="BC196" s="27"/>
      <c r="BD196" s="27"/>
    </row>
    <row r="197" spans="1:79" s="1" customFormat="1" ht="12" hidden="1" customHeight="1" x14ac:dyDescent="0.2">
      <c r="A197" s="26" t="s">
        <v>69</v>
      </c>
      <c r="B197" s="26"/>
      <c r="C197" s="26"/>
      <c r="D197" s="26"/>
      <c r="E197" s="26"/>
      <c r="F197" s="26"/>
      <c r="G197" s="61" t="s">
        <v>57</v>
      </c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 t="s">
        <v>79</v>
      </c>
      <c r="U197" s="61"/>
      <c r="V197" s="61"/>
      <c r="W197" s="61"/>
      <c r="X197" s="61"/>
      <c r="Y197" s="61"/>
      <c r="Z197" s="61"/>
      <c r="AA197" s="30" t="s">
        <v>60</v>
      </c>
      <c r="AB197" s="30"/>
      <c r="AC197" s="30"/>
      <c r="AD197" s="30"/>
      <c r="AE197" s="30"/>
      <c r="AF197" s="30" t="s">
        <v>61</v>
      </c>
      <c r="AG197" s="30"/>
      <c r="AH197" s="30"/>
      <c r="AI197" s="30"/>
      <c r="AJ197" s="30"/>
      <c r="AK197" s="50" t="s">
        <v>122</v>
      </c>
      <c r="AL197" s="50"/>
      <c r="AM197" s="50"/>
      <c r="AN197" s="50"/>
      <c r="AO197" s="50"/>
      <c r="AP197" s="30" t="s">
        <v>62</v>
      </c>
      <c r="AQ197" s="30"/>
      <c r="AR197" s="30"/>
      <c r="AS197" s="30"/>
      <c r="AT197" s="30"/>
      <c r="AU197" s="30" t="s">
        <v>63</v>
      </c>
      <c r="AV197" s="30"/>
      <c r="AW197" s="30"/>
      <c r="AX197" s="30"/>
      <c r="AY197" s="30"/>
      <c r="AZ197" s="50" t="s">
        <v>122</v>
      </c>
      <c r="BA197" s="50"/>
      <c r="BB197" s="50"/>
      <c r="BC197" s="50"/>
      <c r="BD197" s="50"/>
      <c r="CA197" s="1" t="s">
        <v>46</v>
      </c>
    </row>
    <row r="198" spans="1:79" s="99" customFormat="1" ht="45" customHeight="1" x14ac:dyDescent="0.2">
      <c r="A198" s="110">
        <v>1</v>
      </c>
      <c r="B198" s="110"/>
      <c r="C198" s="110"/>
      <c r="D198" s="110"/>
      <c r="E198" s="110"/>
      <c r="F198" s="110"/>
      <c r="G198" s="92" t="s">
        <v>218</v>
      </c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4"/>
      <c r="T198" s="118" t="s">
        <v>219</v>
      </c>
      <c r="U198" s="93"/>
      <c r="V198" s="93"/>
      <c r="W198" s="93"/>
      <c r="X198" s="93"/>
      <c r="Y198" s="93"/>
      <c r="Z198" s="94"/>
      <c r="AA198" s="117">
        <v>0</v>
      </c>
      <c r="AB198" s="117"/>
      <c r="AC198" s="117"/>
      <c r="AD198" s="117"/>
      <c r="AE198" s="117"/>
      <c r="AF198" s="117">
        <v>0</v>
      </c>
      <c r="AG198" s="117"/>
      <c r="AH198" s="117"/>
      <c r="AI198" s="117"/>
      <c r="AJ198" s="117"/>
      <c r="AK198" s="117">
        <f>IF(ISNUMBER(AA198),AA198,0)+IF(ISNUMBER(AF198),AF198,0)</f>
        <v>0</v>
      </c>
      <c r="AL198" s="117"/>
      <c r="AM198" s="117"/>
      <c r="AN198" s="117"/>
      <c r="AO198" s="117"/>
      <c r="AP198" s="117">
        <v>0</v>
      </c>
      <c r="AQ198" s="117"/>
      <c r="AR198" s="117"/>
      <c r="AS198" s="117"/>
      <c r="AT198" s="117"/>
      <c r="AU198" s="117">
        <v>0</v>
      </c>
      <c r="AV198" s="117"/>
      <c r="AW198" s="117"/>
      <c r="AX198" s="117"/>
      <c r="AY198" s="117"/>
      <c r="AZ198" s="117">
        <f>IF(ISNUMBER(AP198),AP198,0)+IF(ISNUMBER(AU198),AU198,0)</f>
        <v>0</v>
      </c>
      <c r="BA198" s="117"/>
      <c r="BB198" s="117"/>
      <c r="BC198" s="117"/>
      <c r="BD198" s="117"/>
      <c r="CA198" s="99" t="s">
        <v>47</v>
      </c>
    </row>
    <row r="199" spans="1:79" s="6" customFormat="1" x14ac:dyDescent="0.2">
      <c r="A199" s="85"/>
      <c r="B199" s="85"/>
      <c r="C199" s="85"/>
      <c r="D199" s="85"/>
      <c r="E199" s="85"/>
      <c r="F199" s="85"/>
      <c r="G199" s="100" t="s">
        <v>147</v>
      </c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2"/>
      <c r="T199" s="119"/>
      <c r="U199" s="101"/>
      <c r="V199" s="101"/>
      <c r="W199" s="101"/>
      <c r="X199" s="101"/>
      <c r="Y199" s="101"/>
      <c r="Z199" s="102"/>
      <c r="AA199" s="116">
        <v>0</v>
      </c>
      <c r="AB199" s="116"/>
      <c r="AC199" s="116"/>
      <c r="AD199" s="116"/>
      <c r="AE199" s="116"/>
      <c r="AF199" s="116">
        <v>0</v>
      </c>
      <c r="AG199" s="116"/>
      <c r="AH199" s="116"/>
      <c r="AI199" s="116"/>
      <c r="AJ199" s="116"/>
      <c r="AK199" s="116">
        <f>IF(ISNUMBER(AA199),AA199,0)+IF(ISNUMBER(AF199),AF199,0)</f>
        <v>0</v>
      </c>
      <c r="AL199" s="116"/>
      <c r="AM199" s="116"/>
      <c r="AN199" s="116"/>
      <c r="AO199" s="116"/>
      <c r="AP199" s="116">
        <v>0</v>
      </c>
      <c r="AQ199" s="116"/>
      <c r="AR199" s="116"/>
      <c r="AS199" s="116"/>
      <c r="AT199" s="116"/>
      <c r="AU199" s="116">
        <v>0</v>
      </c>
      <c r="AV199" s="116"/>
      <c r="AW199" s="116"/>
      <c r="AX199" s="116"/>
      <c r="AY199" s="116"/>
      <c r="AZ199" s="116">
        <f>IF(ISNUMBER(AP199),AP199,0)+IF(ISNUMBER(AU199),AU199,0)</f>
        <v>0</v>
      </c>
      <c r="BA199" s="116"/>
      <c r="BB199" s="116"/>
      <c r="BC199" s="116"/>
      <c r="BD199" s="116"/>
    </row>
    <row r="202" spans="1:79" ht="14.25" customHeight="1" x14ac:dyDescent="0.2">
      <c r="A202" s="29" t="s">
        <v>266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</row>
    <row r="203" spans="1:79" ht="15" customHeight="1" x14ac:dyDescent="0.2">
      <c r="A203" s="44" t="s">
        <v>232</v>
      </c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  <c r="BA203" s="75"/>
      <c r="BB203" s="75"/>
      <c r="BC203" s="75"/>
      <c r="BD203" s="75"/>
      <c r="BE203" s="75"/>
      <c r="BF203" s="75"/>
      <c r="BG203" s="75"/>
      <c r="BH203" s="75"/>
      <c r="BI203" s="75"/>
      <c r="BJ203" s="75"/>
      <c r="BK203" s="75"/>
      <c r="BL203" s="75"/>
      <c r="BM203" s="75"/>
    </row>
    <row r="204" spans="1:79" ht="23.1" customHeight="1" x14ac:dyDescent="0.2">
      <c r="A204" s="27" t="s">
        <v>128</v>
      </c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54" t="s">
        <v>129</v>
      </c>
      <c r="O204" s="55"/>
      <c r="P204" s="55"/>
      <c r="Q204" s="55"/>
      <c r="R204" s="55"/>
      <c r="S204" s="55"/>
      <c r="T204" s="55"/>
      <c r="U204" s="56"/>
      <c r="V204" s="54" t="s">
        <v>130</v>
      </c>
      <c r="W204" s="55"/>
      <c r="X204" s="55"/>
      <c r="Y204" s="55"/>
      <c r="Z204" s="56"/>
      <c r="AA204" s="27" t="s">
        <v>233</v>
      </c>
      <c r="AB204" s="27"/>
      <c r="AC204" s="27"/>
      <c r="AD204" s="27"/>
      <c r="AE204" s="27"/>
      <c r="AF204" s="27"/>
      <c r="AG204" s="27"/>
      <c r="AH204" s="27"/>
      <c r="AI204" s="27"/>
      <c r="AJ204" s="27" t="s">
        <v>236</v>
      </c>
      <c r="AK204" s="27"/>
      <c r="AL204" s="27"/>
      <c r="AM204" s="27"/>
      <c r="AN204" s="27"/>
      <c r="AO204" s="27"/>
      <c r="AP204" s="27"/>
      <c r="AQ204" s="27"/>
      <c r="AR204" s="27"/>
      <c r="AS204" s="27" t="s">
        <v>243</v>
      </c>
      <c r="AT204" s="27"/>
      <c r="AU204" s="27"/>
      <c r="AV204" s="27"/>
      <c r="AW204" s="27"/>
      <c r="AX204" s="27"/>
      <c r="AY204" s="27"/>
      <c r="AZ204" s="27"/>
      <c r="BA204" s="27"/>
      <c r="BB204" s="27" t="s">
        <v>254</v>
      </c>
      <c r="BC204" s="27"/>
      <c r="BD204" s="27"/>
      <c r="BE204" s="27"/>
      <c r="BF204" s="27"/>
      <c r="BG204" s="27"/>
      <c r="BH204" s="27"/>
      <c r="BI204" s="27"/>
      <c r="BJ204" s="27"/>
      <c r="BK204" s="27" t="s">
        <v>259</v>
      </c>
      <c r="BL204" s="27"/>
      <c r="BM204" s="27"/>
      <c r="BN204" s="27"/>
      <c r="BO204" s="27"/>
      <c r="BP204" s="27"/>
      <c r="BQ204" s="27"/>
      <c r="BR204" s="27"/>
      <c r="BS204" s="27"/>
    </row>
    <row r="205" spans="1:79" ht="95.25" customHeight="1" x14ac:dyDescent="0.2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57"/>
      <c r="O205" s="58"/>
      <c r="P205" s="58"/>
      <c r="Q205" s="58"/>
      <c r="R205" s="58"/>
      <c r="S205" s="58"/>
      <c r="T205" s="58"/>
      <c r="U205" s="59"/>
      <c r="V205" s="57"/>
      <c r="W205" s="58"/>
      <c r="X205" s="58"/>
      <c r="Y205" s="58"/>
      <c r="Z205" s="59"/>
      <c r="AA205" s="74" t="s">
        <v>133</v>
      </c>
      <c r="AB205" s="74"/>
      <c r="AC205" s="74"/>
      <c r="AD205" s="74"/>
      <c r="AE205" s="74"/>
      <c r="AF205" s="74" t="s">
        <v>134</v>
      </c>
      <c r="AG205" s="74"/>
      <c r="AH205" s="74"/>
      <c r="AI205" s="74"/>
      <c r="AJ205" s="74" t="s">
        <v>133</v>
      </c>
      <c r="AK205" s="74"/>
      <c r="AL205" s="74"/>
      <c r="AM205" s="74"/>
      <c r="AN205" s="74"/>
      <c r="AO205" s="74" t="s">
        <v>134</v>
      </c>
      <c r="AP205" s="74"/>
      <c r="AQ205" s="74"/>
      <c r="AR205" s="74"/>
      <c r="AS205" s="74" t="s">
        <v>133</v>
      </c>
      <c r="AT205" s="74"/>
      <c r="AU205" s="74"/>
      <c r="AV205" s="74"/>
      <c r="AW205" s="74"/>
      <c r="AX205" s="74" t="s">
        <v>134</v>
      </c>
      <c r="AY205" s="74"/>
      <c r="AZ205" s="74"/>
      <c r="BA205" s="74"/>
      <c r="BB205" s="74" t="s">
        <v>133</v>
      </c>
      <c r="BC205" s="74"/>
      <c r="BD205" s="74"/>
      <c r="BE205" s="74"/>
      <c r="BF205" s="74"/>
      <c r="BG205" s="74" t="s">
        <v>134</v>
      </c>
      <c r="BH205" s="74"/>
      <c r="BI205" s="74"/>
      <c r="BJ205" s="74"/>
      <c r="BK205" s="74" t="s">
        <v>133</v>
      </c>
      <c r="BL205" s="74"/>
      <c r="BM205" s="74"/>
      <c r="BN205" s="74"/>
      <c r="BO205" s="74"/>
      <c r="BP205" s="74" t="s">
        <v>134</v>
      </c>
      <c r="BQ205" s="74"/>
      <c r="BR205" s="74"/>
      <c r="BS205" s="74"/>
    </row>
    <row r="206" spans="1:79" ht="15" customHeight="1" x14ac:dyDescent="0.2">
      <c r="A206" s="27">
        <v>1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36">
        <v>2</v>
      </c>
      <c r="O206" s="37"/>
      <c r="P206" s="37"/>
      <c r="Q206" s="37"/>
      <c r="R206" s="37"/>
      <c r="S206" s="37"/>
      <c r="T206" s="37"/>
      <c r="U206" s="38"/>
      <c r="V206" s="27">
        <v>3</v>
      </c>
      <c r="W206" s="27"/>
      <c r="X206" s="27"/>
      <c r="Y206" s="27"/>
      <c r="Z206" s="27"/>
      <c r="AA206" s="27">
        <v>4</v>
      </c>
      <c r="AB206" s="27"/>
      <c r="AC206" s="27"/>
      <c r="AD206" s="27"/>
      <c r="AE206" s="27"/>
      <c r="AF206" s="27">
        <v>5</v>
      </c>
      <c r="AG206" s="27"/>
      <c r="AH206" s="27"/>
      <c r="AI206" s="27"/>
      <c r="AJ206" s="27">
        <v>6</v>
      </c>
      <c r="AK206" s="27"/>
      <c r="AL206" s="27"/>
      <c r="AM206" s="27"/>
      <c r="AN206" s="27"/>
      <c r="AO206" s="27">
        <v>7</v>
      </c>
      <c r="AP206" s="27"/>
      <c r="AQ206" s="27"/>
      <c r="AR206" s="27"/>
      <c r="AS206" s="27">
        <v>8</v>
      </c>
      <c r="AT206" s="27"/>
      <c r="AU206" s="27"/>
      <c r="AV206" s="27"/>
      <c r="AW206" s="27"/>
      <c r="AX206" s="27">
        <v>9</v>
      </c>
      <c r="AY206" s="27"/>
      <c r="AZ206" s="27"/>
      <c r="BA206" s="27"/>
      <c r="BB206" s="27">
        <v>10</v>
      </c>
      <c r="BC206" s="27"/>
      <c r="BD206" s="27"/>
      <c r="BE206" s="27"/>
      <c r="BF206" s="27"/>
      <c r="BG206" s="27">
        <v>11</v>
      </c>
      <c r="BH206" s="27"/>
      <c r="BI206" s="27"/>
      <c r="BJ206" s="27"/>
      <c r="BK206" s="27">
        <v>12</v>
      </c>
      <c r="BL206" s="27"/>
      <c r="BM206" s="27"/>
      <c r="BN206" s="27"/>
      <c r="BO206" s="27"/>
      <c r="BP206" s="27">
        <v>13</v>
      </c>
      <c r="BQ206" s="27"/>
      <c r="BR206" s="27"/>
      <c r="BS206" s="27"/>
    </row>
    <row r="207" spans="1:79" s="1" customFormat="1" ht="12" hidden="1" customHeight="1" x14ac:dyDescent="0.2">
      <c r="A207" s="61" t="s">
        <v>146</v>
      </c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26" t="s">
        <v>131</v>
      </c>
      <c r="O207" s="26"/>
      <c r="P207" s="26"/>
      <c r="Q207" s="26"/>
      <c r="R207" s="26"/>
      <c r="S207" s="26"/>
      <c r="T207" s="26"/>
      <c r="U207" s="26"/>
      <c r="V207" s="26" t="s">
        <v>132</v>
      </c>
      <c r="W207" s="26"/>
      <c r="X207" s="26"/>
      <c r="Y207" s="26"/>
      <c r="Z207" s="26"/>
      <c r="AA207" s="30" t="s">
        <v>65</v>
      </c>
      <c r="AB207" s="30"/>
      <c r="AC207" s="30"/>
      <c r="AD207" s="30"/>
      <c r="AE207" s="30"/>
      <c r="AF207" s="30" t="s">
        <v>66</v>
      </c>
      <c r="AG207" s="30"/>
      <c r="AH207" s="30"/>
      <c r="AI207" s="30"/>
      <c r="AJ207" s="30" t="s">
        <v>67</v>
      </c>
      <c r="AK207" s="30"/>
      <c r="AL207" s="30"/>
      <c r="AM207" s="30"/>
      <c r="AN207" s="30"/>
      <c r="AO207" s="30" t="s">
        <v>68</v>
      </c>
      <c r="AP207" s="30"/>
      <c r="AQ207" s="30"/>
      <c r="AR207" s="30"/>
      <c r="AS207" s="30" t="s">
        <v>58</v>
      </c>
      <c r="AT207" s="30"/>
      <c r="AU207" s="30"/>
      <c r="AV207" s="30"/>
      <c r="AW207" s="30"/>
      <c r="AX207" s="30" t="s">
        <v>59</v>
      </c>
      <c r="AY207" s="30"/>
      <c r="AZ207" s="30"/>
      <c r="BA207" s="30"/>
      <c r="BB207" s="30" t="s">
        <v>60</v>
      </c>
      <c r="BC207" s="30"/>
      <c r="BD207" s="30"/>
      <c r="BE207" s="30"/>
      <c r="BF207" s="30"/>
      <c r="BG207" s="30" t="s">
        <v>61</v>
      </c>
      <c r="BH207" s="30"/>
      <c r="BI207" s="30"/>
      <c r="BJ207" s="30"/>
      <c r="BK207" s="30" t="s">
        <v>62</v>
      </c>
      <c r="BL207" s="30"/>
      <c r="BM207" s="30"/>
      <c r="BN207" s="30"/>
      <c r="BO207" s="30"/>
      <c r="BP207" s="30" t="s">
        <v>63</v>
      </c>
      <c r="BQ207" s="30"/>
      <c r="BR207" s="30"/>
      <c r="BS207" s="30"/>
      <c r="CA207" s="1" t="s">
        <v>48</v>
      </c>
    </row>
    <row r="208" spans="1:79" s="6" customFormat="1" ht="12.75" customHeight="1" x14ac:dyDescent="0.2">
      <c r="A208" s="120" t="s">
        <v>147</v>
      </c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86"/>
      <c r="O208" s="87"/>
      <c r="P208" s="87"/>
      <c r="Q208" s="87"/>
      <c r="R208" s="87"/>
      <c r="S208" s="87"/>
      <c r="T208" s="87"/>
      <c r="U208" s="88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2"/>
      <c r="BQ208" s="123"/>
      <c r="BR208" s="123"/>
      <c r="BS208" s="124"/>
      <c r="CA208" s="6" t="s">
        <v>49</v>
      </c>
    </row>
    <row r="211" spans="1:79" ht="35.25" customHeight="1" x14ac:dyDescent="0.2">
      <c r="A211" s="29" t="s">
        <v>267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</row>
    <row r="212" spans="1:79" ht="15" customHeight="1" x14ac:dyDescent="0.2">
      <c r="A212" s="125" t="s">
        <v>220</v>
      </c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  <c r="AD212" s="126"/>
      <c r="AE212" s="126"/>
      <c r="AF212" s="126"/>
      <c r="AG212" s="126"/>
      <c r="AH212" s="126"/>
      <c r="AI212" s="126"/>
      <c r="AJ212" s="126"/>
      <c r="AK212" s="126"/>
      <c r="AL212" s="126"/>
      <c r="AM212" s="126"/>
      <c r="AN212" s="126"/>
      <c r="AO212" s="126"/>
      <c r="AP212" s="126"/>
      <c r="AQ212" s="126"/>
      <c r="AR212" s="126"/>
      <c r="AS212" s="126"/>
      <c r="AT212" s="126"/>
      <c r="AU212" s="126"/>
      <c r="AV212" s="126"/>
      <c r="AW212" s="126"/>
      <c r="AX212" s="126"/>
      <c r="AY212" s="126"/>
      <c r="AZ212" s="126"/>
      <c r="BA212" s="126"/>
      <c r="BB212" s="126"/>
      <c r="BC212" s="126"/>
      <c r="BD212" s="126"/>
      <c r="BE212" s="126"/>
      <c r="BF212" s="126"/>
      <c r="BG212" s="126"/>
      <c r="BH212" s="126"/>
      <c r="BI212" s="126"/>
      <c r="BJ212" s="126"/>
      <c r="BK212" s="126"/>
      <c r="BL212" s="126"/>
    </row>
    <row r="213" spans="1:79" ht="1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5" spans="1:79" ht="28.5" customHeight="1" x14ac:dyDescent="0.2">
      <c r="A215" s="34" t="s">
        <v>250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</row>
    <row r="216" spans="1:79" ht="14.25" customHeight="1" x14ac:dyDescent="0.2">
      <c r="A216" s="29" t="s">
        <v>234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</row>
    <row r="217" spans="1:79" ht="15" customHeight="1" x14ac:dyDescent="0.2">
      <c r="A217" s="31" t="s">
        <v>232</v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</row>
    <row r="218" spans="1:79" ht="42.95" customHeight="1" x14ac:dyDescent="0.2">
      <c r="A218" s="74" t="s">
        <v>135</v>
      </c>
      <c r="B218" s="74"/>
      <c r="C218" s="74"/>
      <c r="D218" s="74"/>
      <c r="E218" s="74"/>
      <c r="F218" s="74"/>
      <c r="G218" s="27" t="s">
        <v>19</v>
      </c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 t="s">
        <v>15</v>
      </c>
      <c r="U218" s="27"/>
      <c r="V218" s="27"/>
      <c r="W218" s="27"/>
      <c r="X218" s="27"/>
      <c r="Y218" s="27"/>
      <c r="Z218" s="27" t="s">
        <v>14</v>
      </c>
      <c r="AA218" s="27"/>
      <c r="AB218" s="27"/>
      <c r="AC218" s="27"/>
      <c r="AD218" s="27"/>
      <c r="AE218" s="27" t="s">
        <v>136</v>
      </c>
      <c r="AF218" s="27"/>
      <c r="AG218" s="27"/>
      <c r="AH218" s="27"/>
      <c r="AI218" s="27"/>
      <c r="AJ218" s="27"/>
      <c r="AK218" s="27" t="s">
        <v>137</v>
      </c>
      <c r="AL218" s="27"/>
      <c r="AM218" s="27"/>
      <c r="AN218" s="27"/>
      <c r="AO218" s="27"/>
      <c r="AP218" s="27"/>
      <c r="AQ218" s="27" t="s">
        <v>138</v>
      </c>
      <c r="AR218" s="27"/>
      <c r="AS218" s="27"/>
      <c r="AT218" s="27"/>
      <c r="AU218" s="27"/>
      <c r="AV218" s="27"/>
      <c r="AW218" s="27" t="s">
        <v>98</v>
      </c>
      <c r="AX218" s="27"/>
      <c r="AY218" s="27"/>
      <c r="AZ218" s="27"/>
      <c r="BA218" s="27"/>
      <c r="BB218" s="27"/>
      <c r="BC218" s="27"/>
      <c r="BD218" s="27"/>
      <c r="BE218" s="27"/>
      <c r="BF218" s="27"/>
      <c r="BG218" s="27" t="s">
        <v>139</v>
      </c>
      <c r="BH218" s="27"/>
      <c r="BI218" s="27"/>
      <c r="BJ218" s="27"/>
      <c r="BK218" s="27"/>
      <c r="BL218" s="27"/>
    </row>
    <row r="219" spans="1:79" ht="39.950000000000003" customHeight="1" x14ac:dyDescent="0.2">
      <c r="A219" s="74"/>
      <c r="B219" s="74"/>
      <c r="C219" s="74"/>
      <c r="D219" s="74"/>
      <c r="E219" s="74"/>
      <c r="F219" s="74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 t="s">
        <v>17</v>
      </c>
      <c r="AX219" s="27"/>
      <c r="AY219" s="27"/>
      <c r="AZ219" s="27"/>
      <c r="BA219" s="27"/>
      <c r="BB219" s="27" t="s">
        <v>16</v>
      </c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</row>
    <row r="220" spans="1:79" ht="15" customHeight="1" x14ac:dyDescent="0.2">
      <c r="A220" s="27">
        <v>1</v>
      </c>
      <c r="B220" s="27"/>
      <c r="C220" s="27"/>
      <c r="D220" s="27"/>
      <c r="E220" s="27"/>
      <c r="F220" s="27"/>
      <c r="G220" s="27">
        <v>2</v>
      </c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>
        <v>3</v>
      </c>
      <c r="U220" s="27"/>
      <c r="V220" s="27"/>
      <c r="W220" s="27"/>
      <c r="X220" s="27"/>
      <c r="Y220" s="27"/>
      <c r="Z220" s="27">
        <v>4</v>
      </c>
      <c r="AA220" s="27"/>
      <c r="AB220" s="27"/>
      <c r="AC220" s="27"/>
      <c r="AD220" s="27"/>
      <c r="AE220" s="27">
        <v>5</v>
      </c>
      <c r="AF220" s="27"/>
      <c r="AG220" s="27"/>
      <c r="AH220" s="27"/>
      <c r="AI220" s="27"/>
      <c r="AJ220" s="27"/>
      <c r="AK220" s="27">
        <v>6</v>
      </c>
      <c r="AL220" s="27"/>
      <c r="AM220" s="27"/>
      <c r="AN220" s="27"/>
      <c r="AO220" s="27"/>
      <c r="AP220" s="27"/>
      <c r="AQ220" s="27">
        <v>7</v>
      </c>
      <c r="AR220" s="27"/>
      <c r="AS220" s="27"/>
      <c r="AT220" s="27"/>
      <c r="AU220" s="27"/>
      <c r="AV220" s="27"/>
      <c r="AW220" s="27">
        <v>8</v>
      </c>
      <c r="AX220" s="27"/>
      <c r="AY220" s="27"/>
      <c r="AZ220" s="27"/>
      <c r="BA220" s="27"/>
      <c r="BB220" s="27">
        <v>9</v>
      </c>
      <c r="BC220" s="27"/>
      <c r="BD220" s="27"/>
      <c r="BE220" s="27"/>
      <c r="BF220" s="27"/>
      <c r="BG220" s="27">
        <v>10</v>
      </c>
      <c r="BH220" s="27"/>
      <c r="BI220" s="27"/>
      <c r="BJ220" s="27"/>
      <c r="BK220" s="27"/>
      <c r="BL220" s="27"/>
    </row>
    <row r="221" spans="1:79" s="1" customFormat="1" ht="12" hidden="1" customHeight="1" x14ac:dyDescent="0.2">
      <c r="A221" s="26" t="s">
        <v>64</v>
      </c>
      <c r="B221" s="26"/>
      <c r="C221" s="26"/>
      <c r="D221" s="26"/>
      <c r="E221" s="26"/>
      <c r="F221" s="26"/>
      <c r="G221" s="61" t="s">
        <v>57</v>
      </c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30" t="s">
        <v>80</v>
      </c>
      <c r="U221" s="30"/>
      <c r="V221" s="30"/>
      <c r="W221" s="30"/>
      <c r="X221" s="30"/>
      <c r="Y221" s="30"/>
      <c r="Z221" s="30" t="s">
        <v>81</v>
      </c>
      <c r="AA221" s="30"/>
      <c r="AB221" s="30"/>
      <c r="AC221" s="30"/>
      <c r="AD221" s="30"/>
      <c r="AE221" s="30" t="s">
        <v>82</v>
      </c>
      <c r="AF221" s="30"/>
      <c r="AG221" s="30"/>
      <c r="AH221" s="30"/>
      <c r="AI221" s="30"/>
      <c r="AJ221" s="30"/>
      <c r="AK221" s="30" t="s">
        <v>83</v>
      </c>
      <c r="AL221" s="30"/>
      <c r="AM221" s="30"/>
      <c r="AN221" s="30"/>
      <c r="AO221" s="30"/>
      <c r="AP221" s="30"/>
      <c r="AQ221" s="78" t="s">
        <v>99</v>
      </c>
      <c r="AR221" s="30"/>
      <c r="AS221" s="30"/>
      <c r="AT221" s="30"/>
      <c r="AU221" s="30"/>
      <c r="AV221" s="30"/>
      <c r="AW221" s="30" t="s">
        <v>84</v>
      </c>
      <c r="AX221" s="30"/>
      <c r="AY221" s="30"/>
      <c r="AZ221" s="30"/>
      <c r="BA221" s="30"/>
      <c r="BB221" s="30" t="s">
        <v>85</v>
      </c>
      <c r="BC221" s="30"/>
      <c r="BD221" s="30"/>
      <c r="BE221" s="30"/>
      <c r="BF221" s="30"/>
      <c r="BG221" s="78" t="s">
        <v>100</v>
      </c>
      <c r="BH221" s="30"/>
      <c r="BI221" s="30"/>
      <c r="BJ221" s="30"/>
      <c r="BK221" s="30"/>
      <c r="BL221" s="30"/>
      <c r="CA221" s="1" t="s">
        <v>50</v>
      </c>
    </row>
    <row r="222" spans="1:79" s="6" customFormat="1" ht="12.75" customHeight="1" x14ac:dyDescent="0.2">
      <c r="A222" s="85"/>
      <c r="B222" s="85"/>
      <c r="C222" s="85"/>
      <c r="D222" s="85"/>
      <c r="E222" s="85"/>
      <c r="F222" s="85"/>
      <c r="G222" s="120" t="s">
        <v>147</v>
      </c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>
        <f>IF(ISNUMBER(AK222),AK222,0)-IF(ISNUMBER(AE222),AE222,0)</f>
        <v>0</v>
      </c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>
        <f>IF(ISNUMBER(Z222),Z222,0)+IF(ISNUMBER(AK222),AK222,0)</f>
        <v>0</v>
      </c>
      <c r="BH222" s="116"/>
      <c r="BI222" s="116"/>
      <c r="BJ222" s="116"/>
      <c r="BK222" s="116"/>
      <c r="BL222" s="116"/>
      <c r="CA222" s="6" t="s">
        <v>51</v>
      </c>
    </row>
    <row r="224" spans="1:79" ht="14.25" customHeight="1" x14ac:dyDescent="0.2">
      <c r="A224" s="29" t="s">
        <v>251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</row>
    <row r="225" spans="1:79" ht="15" customHeight="1" x14ac:dyDescent="0.2">
      <c r="A225" s="31" t="s">
        <v>232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</row>
    <row r="226" spans="1:79" ht="18" customHeight="1" x14ac:dyDescent="0.2">
      <c r="A226" s="27" t="s">
        <v>135</v>
      </c>
      <c r="B226" s="27"/>
      <c r="C226" s="27"/>
      <c r="D226" s="27"/>
      <c r="E226" s="27"/>
      <c r="F226" s="27"/>
      <c r="G226" s="27" t="s">
        <v>19</v>
      </c>
      <c r="H226" s="27"/>
      <c r="I226" s="27"/>
      <c r="J226" s="27"/>
      <c r="K226" s="27"/>
      <c r="L226" s="27"/>
      <c r="M226" s="27"/>
      <c r="N226" s="27"/>
      <c r="O226" s="27"/>
      <c r="P226" s="27"/>
      <c r="Q226" s="27" t="s">
        <v>238</v>
      </c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 t="s">
        <v>248</v>
      </c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</row>
    <row r="227" spans="1:79" ht="42.95" customHeight="1" x14ac:dyDescent="0.2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 t="s">
        <v>140</v>
      </c>
      <c r="R227" s="27"/>
      <c r="S227" s="27"/>
      <c r="T227" s="27"/>
      <c r="U227" s="27"/>
      <c r="V227" s="74" t="s">
        <v>141</v>
      </c>
      <c r="W227" s="74"/>
      <c r="X227" s="74"/>
      <c r="Y227" s="74"/>
      <c r="Z227" s="27" t="s">
        <v>142</v>
      </c>
      <c r="AA227" s="27"/>
      <c r="AB227" s="27"/>
      <c r="AC227" s="27"/>
      <c r="AD227" s="27"/>
      <c r="AE227" s="27"/>
      <c r="AF227" s="27"/>
      <c r="AG227" s="27"/>
      <c r="AH227" s="27"/>
      <c r="AI227" s="27"/>
      <c r="AJ227" s="27" t="s">
        <v>143</v>
      </c>
      <c r="AK227" s="27"/>
      <c r="AL227" s="27"/>
      <c r="AM227" s="27"/>
      <c r="AN227" s="27"/>
      <c r="AO227" s="27" t="s">
        <v>20</v>
      </c>
      <c r="AP227" s="27"/>
      <c r="AQ227" s="27"/>
      <c r="AR227" s="27"/>
      <c r="AS227" s="27"/>
      <c r="AT227" s="74" t="s">
        <v>144</v>
      </c>
      <c r="AU227" s="74"/>
      <c r="AV227" s="74"/>
      <c r="AW227" s="74"/>
      <c r="AX227" s="27" t="s">
        <v>142</v>
      </c>
      <c r="AY227" s="27"/>
      <c r="AZ227" s="27"/>
      <c r="BA227" s="27"/>
      <c r="BB227" s="27"/>
      <c r="BC227" s="27"/>
      <c r="BD227" s="27"/>
      <c r="BE227" s="27"/>
      <c r="BF227" s="27"/>
      <c r="BG227" s="27"/>
      <c r="BH227" s="27" t="s">
        <v>145</v>
      </c>
      <c r="BI227" s="27"/>
      <c r="BJ227" s="27"/>
      <c r="BK227" s="27"/>
      <c r="BL227" s="27"/>
    </row>
    <row r="228" spans="1:79" ht="63" customHeight="1" x14ac:dyDescent="0.2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74"/>
      <c r="W228" s="74"/>
      <c r="X228" s="74"/>
      <c r="Y228" s="74"/>
      <c r="Z228" s="27" t="s">
        <v>17</v>
      </c>
      <c r="AA228" s="27"/>
      <c r="AB228" s="27"/>
      <c r="AC228" s="27"/>
      <c r="AD228" s="27"/>
      <c r="AE228" s="27" t="s">
        <v>16</v>
      </c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74"/>
      <c r="AU228" s="74"/>
      <c r="AV228" s="74"/>
      <c r="AW228" s="74"/>
      <c r="AX228" s="27" t="s">
        <v>17</v>
      </c>
      <c r="AY228" s="27"/>
      <c r="AZ228" s="27"/>
      <c r="BA228" s="27"/>
      <c r="BB228" s="27"/>
      <c r="BC228" s="27" t="s">
        <v>16</v>
      </c>
      <c r="BD228" s="27"/>
      <c r="BE228" s="27"/>
      <c r="BF228" s="27"/>
      <c r="BG228" s="27"/>
      <c r="BH228" s="27"/>
      <c r="BI228" s="27"/>
      <c r="BJ228" s="27"/>
      <c r="BK228" s="27"/>
      <c r="BL228" s="27"/>
    </row>
    <row r="229" spans="1:79" ht="15" customHeight="1" x14ac:dyDescent="0.2">
      <c r="A229" s="27">
        <v>1</v>
      </c>
      <c r="B229" s="27"/>
      <c r="C229" s="27"/>
      <c r="D229" s="27"/>
      <c r="E229" s="27"/>
      <c r="F229" s="27"/>
      <c r="G229" s="27">
        <v>2</v>
      </c>
      <c r="H229" s="27"/>
      <c r="I229" s="27"/>
      <c r="J229" s="27"/>
      <c r="K229" s="27"/>
      <c r="L229" s="27"/>
      <c r="M229" s="27"/>
      <c r="N229" s="27"/>
      <c r="O229" s="27"/>
      <c r="P229" s="27"/>
      <c r="Q229" s="27">
        <v>3</v>
      </c>
      <c r="R229" s="27"/>
      <c r="S229" s="27"/>
      <c r="T229" s="27"/>
      <c r="U229" s="27"/>
      <c r="V229" s="27">
        <v>4</v>
      </c>
      <c r="W229" s="27"/>
      <c r="X229" s="27"/>
      <c r="Y229" s="27"/>
      <c r="Z229" s="27">
        <v>5</v>
      </c>
      <c r="AA229" s="27"/>
      <c r="AB229" s="27"/>
      <c r="AC229" s="27"/>
      <c r="AD229" s="27"/>
      <c r="AE229" s="27">
        <v>6</v>
      </c>
      <c r="AF229" s="27"/>
      <c r="AG229" s="27"/>
      <c r="AH229" s="27"/>
      <c r="AI229" s="27"/>
      <c r="AJ229" s="27">
        <v>7</v>
      </c>
      <c r="AK229" s="27"/>
      <c r="AL229" s="27"/>
      <c r="AM229" s="27"/>
      <c r="AN229" s="27"/>
      <c r="AO229" s="27">
        <v>8</v>
      </c>
      <c r="AP229" s="27"/>
      <c r="AQ229" s="27"/>
      <c r="AR229" s="27"/>
      <c r="AS229" s="27"/>
      <c r="AT229" s="27">
        <v>9</v>
      </c>
      <c r="AU229" s="27"/>
      <c r="AV229" s="27"/>
      <c r="AW229" s="27"/>
      <c r="AX229" s="27">
        <v>10</v>
      </c>
      <c r="AY229" s="27"/>
      <c r="AZ229" s="27"/>
      <c r="BA229" s="27"/>
      <c r="BB229" s="27"/>
      <c r="BC229" s="27">
        <v>11</v>
      </c>
      <c r="BD229" s="27"/>
      <c r="BE229" s="27"/>
      <c r="BF229" s="27"/>
      <c r="BG229" s="27"/>
      <c r="BH229" s="27">
        <v>12</v>
      </c>
      <c r="BI229" s="27"/>
      <c r="BJ229" s="27"/>
      <c r="BK229" s="27"/>
      <c r="BL229" s="27"/>
    </row>
    <row r="230" spans="1:79" s="1" customFormat="1" ht="12" hidden="1" customHeight="1" x14ac:dyDescent="0.2">
      <c r="A230" s="26" t="s">
        <v>64</v>
      </c>
      <c r="B230" s="26"/>
      <c r="C230" s="26"/>
      <c r="D230" s="26"/>
      <c r="E230" s="26"/>
      <c r="F230" s="26"/>
      <c r="G230" s="61" t="s">
        <v>57</v>
      </c>
      <c r="H230" s="61"/>
      <c r="I230" s="61"/>
      <c r="J230" s="61"/>
      <c r="K230" s="61"/>
      <c r="L230" s="61"/>
      <c r="M230" s="61"/>
      <c r="N230" s="61"/>
      <c r="O230" s="61"/>
      <c r="P230" s="61"/>
      <c r="Q230" s="30" t="s">
        <v>80</v>
      </c>
      <c r="R230" s="30"/>
      <c r="S230" s="30"/>
      <c r="T230" s="30"/>
      <c r="U230" s="30"/>
      <c r="V230" s="30" t="s">
        <v>81</v>
      </c>
      <c r="W230" s="30"/>
      <c r="X230" s="30"/>
      <c r="Y230" s="30"/>
      <c r="Z230" s="30" t="s">
        <v>82</v>
      </c>
      <c r="AA230" s="30"/>
      <c r="AB230" s="30"/>
      <c r="AC230" s="30"/>
      <c r="AD230" s="30"/>
      <c r="AE230" s="30" t="s">
        <v>83</v>
      </c>
      <c r="AF230" s="30"/>
      <c r="AG230" s="30"/>
      <c r="AH230" s="30"/>
      <c r="AI230" s="30"/>
      <c r="AJ230" s="78" t="s">
        <v>101</v>
      </c>
      <c r="AK230" s="30"/>
      <c r="AL230" s="30"/>
      <c r="AM230" s="30"/>
      <c r="AN230" s="30"/>
      <c r="AO230" s="30" t="s">
        <v>84</v>
      </c>
      <c r="AP230" s="30"/>
      <c r="AQ230" s="30"/>
      <c r="AR230" s="30"/>
      <c r="AS230" s="30"/>
      <c r="AT230" s="78" t="s">
        <v>102</v>
      </c>
      <c r="AU230" s="30"/>
      <c r="AV230" s="30"/>
      <c r="AW230" s="30"/>
      <c r="AX230" s="30" t="s">
        <v>85</v>
      </c>
      <c r="AY230" s="30"/>
      <c r="AZ230" s="30"/>
      <c r="BA230" s="30"/>
      <c r="BB230" s="30"/>
      <c r="BC230" s="30" t="s">
        <v>86</v>
      </c>
      <c r="BD230" s="30"/>
      <c r="BE230" s="30"/>
      <c r="BF230" s="30"/>
      <c r="BG230" s="30"/>
      <c r="BH230" s="78" t="s">
        <v>101</v>
      </c>
      <c r="BI230" s="30"/>
      <c r="BJ230" s="30"/>
      <c r="BK230" s="30"/>
      <c r="BL230" s="30"/>
      <c r="CA230" s="1" t="s">
        <v>52</v>
      </c>
    </row>
    <row r="231" spans="1:79" s="6" customFormat="1" ht="12.75" customHeight="1" x14ac:dyDescent="0.2">
      <c r="A231" s="85"/>
      <c r="B231" s="85"/>
      <c r="C231" s="85"/>
      <c r="D231" s="85"/>
      <c r="E231" s="85"/>
      <c r="F231" s="85"/>
      <c r="G231" s="120" t="s">
        <v>147</v>
      </c>
      <c r="H231" s="120"/>
      <c r="I231" s="120"/>
      <c r="J231" s="120"/>
      <c r="K231" s="120"/>
      <c r="L231" s="120"/>
      <c r="M231" s="120"/>
      <c r="N231" s="120"/>
      <c r="O231" s="120"/>
      <c r="P231" s="120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>
        <f>IF(ISNUMBER(Q231),Q231,0)-IF(ISNUMBER(Z231),Z231,0)</f>
        <v>0</v>
      </c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>
        <f>IF(ISNUMBER(V231),V231,0)-IF(ISNUMBER(Z231),Z231,0)-IF(ISNUMBER(AE231),AE231,0)</f>
        <v>0</v>
      </c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>
        <f>IF(ISNUMBER(AO231),AO231,0)-IF(ISNUMBER(AX231),AX231,0)</f>
        <v>0</v>
      </c>
      <c r="BI231" s="116"/>
      <c r="BJ231" s="116"/>
      <c r="BK231" s="116"/>
      <c r="BL231" s="116"/>
      <c r="CA231" s="6" t="s">
        <v>53</v>
      </c>
    </row>
    <row r="233" spans="1:79" ht="14.25" customHeight="1" x14ac:dyDescent="0.2">
      <c r="A233" s="29" t="s">
        <v>239</v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</row>
    <row r="234" spans="1:79" ht="15" customHeight="1" x14ac:dyDescent="0.2">
      <c r="A234" s="31" t="s">
        <v>232</v>
      </c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</row>
    <row r="235" spans="1:79" ht="42.95" customHeight="1" x14ac:dyDescent="0.2">
      <c r="A235" s="74" t="s">
        <v>135</v>
      </c>
      <c r="B235" s="74"/>
      <c r="C235" s="74"/>
      <c r="D235" s="74"/>
      <c r="E235" s="74"/>
      <c r="F235" s="74"/>
      <c r="G235" s="27" t="s">
        <v>19</v>
      </c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 t="s">
        <v>15</v>
      </c>
      <c r="U235" s="27"/>
      <c r="V235" s="27"/>
      <c r="W235" s="27"/>
      <c r="X235" s="27"/>
      <c r="Y235" s="27"/>
      <c r="Z235" s="27" t="s">
        <v>14</v>
      </c>
      <c r="AA235" s="27"/>
      <c r="AB235" s="27"/>
      <c r="AC235" s="27"/>
      <c r="AD235" s="27"/>
      <c r="AE235" s="27" t="s">
        <v>235</v>
      </c>
      <c r="AF235" s="27"/>
      <c r="AG235" s="27"/>
      <c r="AH235" s="27"/>
      <c r="AI235" s="27"/>
      <c r="AJ235" s="27"/>
      <c r="AK235" s="27" t="s">
        <v>240</v>
      </c>
      <c r="AL235" s="27"/>
      <c r="AM235" s="27"/>
      <c r="AN235" s="27"/>
      <c r="AO235" s="27"/>
      <c r="AP235" s="27"/>
      <c r="AQ235" s="27" t="s">
        <v>252</v>
      </c>
      <c r="AR235" s="27"/>
      <c r="AS235" s="27"/>
      <c r="AT235" s="27"/>
      <c r="AU235" s="27"/>
      <c r="AV235" s="27"/>
      <c r="AW235" s="27" t="s">
        <v>18</v>
      </c>
      <c r="AX235" s="27"/>
      <c r="AY235" s="27"/>
      <c r="AZ235" s="27"/>
      <c r="BA235" s="27"/>
      <c r="BB235" s="27"/>
      <c r="BC235" s="27"/>
      <c r="BD235" s="27"/>
      <c r="BE235" s="27" t="s">
        <v>156</v>
      </c>
      <c r="BF235" s="27"/>
      <c r="BG235" s="27"/>
      <c r="BH235" s="27"/>
      <c r="BI235" s="27"/>
      <c r="BJ235" s="27"/>
      <c r="BK235" s="27"/>
      <c r="BL235" s="27"/>
    </row>
    <row r="236" spans="1:79" ht="21.75" customHeight="1" x14ac:dyDescent="0.2">
      <c r="A236" s="74"/>
      <c r="B236" s="74"/>
      <c r="C236" s="74"/>
      <c r="D236" s="74"/>
      <c r="E236" s="74"/>
      <c r="F236" s="74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</row>
    <row r="237" spans="1:79" ht="15" customHeight="1" x14ac:dyDescent="0.2">
      <c r="A237" s="27">
        <v>1</v>
      </c>
      <c r="B237" s="27"/>
      <c r="C237" s="27"/>
      <c r="D237" s="27"/>
      <c r="E237" s="27"/>
      <c r="F237" s="27"/>
      <c r="G237" s="27">
        <v>2</v>
      </c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>
        <v>3</v>
      </c>
      <c r="U237" s="27"/>
      <c r="V237" s="27"/>
      <c r="W237" s="27"/>
      <c r="X237" s="27"/>
      <c r="Y237" s="27"/>
      <c r="Z237" s="27">
        <v>4</v>
      </c>
      <c r="AA237" s="27"/>
      <c r="AB237" s="27"/>
      <c r="AC237" s="27"/>
      <c r="AD237" s="27"/>
      <c r="AE237" s="27">
        <v>5</v>
      </c>
      <c r="AF237" s="27"/>
      <c r="AG237" s="27"/>
      <c r="AH237" s="27"/>
      <c r="AI237" s="27"/>
      <c r="AJ237" s="27"/>
      <c r="AK237" s="27">
        <v>6</v>
      </c>
      <c r="AL237" s="27"/>
      <c r="AM237" s="27"/>
      <c r="AN237" s="27"/>
      <c r="AO237" s="27"/>
      <c r="AP237" s="27"/>
      <c r="AQ237" s="27">
        <v>7</v>
      </c>
      <c r="AR237" s="27"/>
      <c r="AS237" s="27"/>
      <c r="AT237" s="27"/>
      <c r="AU237" s="27"/>
      <c r="AV237" s="27"/>
      <c r="AW237" s="26">
        <v>8</v>
      </c>
      <c r="AX237" s="26"/>
      <c r="AY237" s="26"/>
      <c r="AZ237" s="26"/>
      <c r="BA237" s="26"/>
      <c r="BB237" s="26"/>
      <c r="BC237" s="26"/>
      <c r="BD237" s="26"/>
      <c r="BE237" s="26">
        <v>9</v>
      </c>
      <c r="BF237" s="26"/>
      <c r="BG237" s="26"/>
      <c r="BH237" s="26"/>
      <c r="BI237" s="26"/>
      <c r="BJ237" s="26"/>
      <c r="BK237" s="26"/>
      <c r="BL237" s="26"/>
    </row>
    <row r="238" spans="1:79" s="1" customFormat="1" ht="18.75" hidden="1" customHeight="1" x14ac:dyDescent="0.2">
      <c r="A238" s="26" t="s">
        <v>64</v>
      </c>
      <c r="B238" s="26"/>
      <c r="C238" s="26"/>
      <c r="D238" s="26"/>
      <c r="E238" s="26"/>
      <c r="F238" s="26"/>
      <c r="G238" s="61" t="s">
        <v>57</v>
      </c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30" t="s">
        <v>80</v>
      </c>
      <c r="U238" s="30"/>
      <c r="V238" s="30"/>
      <c r="W238" s="30"/>
      <c r="X238" s="30"/>
      <c r="Y238" s="30"/>
      <c r="Z238" s="30" t="s">
        <v>81</v>
      </c>
      <c r="AA238" s="30"/>
      <c r="AB238" s="30"/>
      <c r="AC238" s="30"/>
      <c r="AD238" s="30"/>
      <c r="AE238" s="30" t="s">
        <v>82</v>
      </c>
      <c r="AF238" s="30"/>
      <c r="AG238" s="30"/>
      <c r="AH238" s="30"/>
      <c r="AI238" s="30"/>
      <c r="AJ238" s="30"/>
      <c r="AK238" s="30" t="s">
        <v>83</v>
      </c>
      <c r="AL238" s="30"/>
      <c r="AM238" s="30"/>
      <c r="AN238" s="30"/>
      <c r="AO238" s="30"/>
      <c r="AP238" s="30"/>
      <c r="AQ238" s="30" t="s">
        <v>84</v>
      </c>
      <c r="AR238" s="30"/>
      <c r="AS238" s="30"/>
      <c r="AT238" s="30"/>
      <c r="AU238" s="30"/>
      <c r="AV238" s="30"/>
      <c r="AW238" s="61" t="s">
        <v>87</v>
      </c>
      <c r="AX238" s="61"/>
      <c r="AY238" s="61"/>
      <c r="AZ238" s="61"/>
      <c r="BA238" s="61"/>
      <c r="BB238" s="61"/>
      <c r="BC238" s="61"/>
      <c r="BD238" s="61"/>
      <c r="BE238" s="61" t="s">
        <v>88</v>
      </c>
      <c r="BF238" s="61"/>
      <c r="BG238" s="61"/>
      <c r="BH238" s="61"/>
      <c r="BI238" s="61"/>
      <c r="BJ238" s="61"/>
      <c r="BK238" s="61"/>
      <c r="BL238" s="61"/>
      <c r="CA238" s="1" t="s">
        <v>54</v>
      </c>
    </row>
    <row r="239" spans="1:79" s="6" customFormat="1" ht="12.75" customHeight="1" x14ac:dyDescent="0.2">
      <c r="A239" s="85"/>
      <c r="B239" s="85"/>
      <c r="C239" s="85"/>
      <c r="D239" s="85"/>
      <c r="E239" s="85"/>
      <c r="F239" s="85"/>
      <c r="G239" s="120" t="s">
        <v>147</v>
      </c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20"/>
      <c r="AX239" s="120"/>
      <c r="AY239" s="120"/>
      <c r="AZ239" s="120"/>
      <c r="BA239" s="120"/>
      <c r="BB239" s="120"/>
      <c r="BC239" s="120"/>
      <c r="BD239" s="120"/>
      <c r="BE239" s="120"/>
      <c r="BF239" s="120"/>
      <c r="BG239" s="120"/>
      <c r="BH239" s="120"/>
      <c r="BI239" s="120"/>
      <c r="BJ239" s="120"/>
      <c r="BK239" s="120"/>
      <c r="BL239" s="120"/>
      <c r="CA239" s="6" t="s">
        <v>55</v>
      </c>
    </row>
    <row r="241" spans="1:64" ht="14.25" customHeight="1" x14ac:dyDescent="0.2">
      <c r="A241" s="29" t="s">
        <v>253</v>
      </c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</row>
    <row r="242" spans="1:64" ht="15" customHeight="1" x14ac:dyDescent="0.2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  <c r="BL242" s="60"/>
    </row>
    <row r="243" spans="1:64" ht="1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</row>
    <row r="245" spans="1:64" ht="14.25" x14ac:dyDescent="0.2">
      <c r="A245" s="29" t="s">
        <v>268</v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</row>
    <row r="246" spans="1:64" ht="14.25" x14ac:dyDescent="0.2">
      <c r="A246" s="29" t="s">
        <v>241</v>
      </c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</row>
    <row r="247" spans="1:64" ht="15" customHeight="1" x14ac:dyDescent="0.2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0"/>
      <c r="BH247" s="60"/>
      <c r="BI247" s="60"/>
      <c r="BJ247" s="60"/>
      <c r="BK247" s="60"/>
      <c r="BL247" s="60"/>
    </row>
    <row r="248" spans="1:64" ht="1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</row>
    <row r="251" spans="1:64" ht="18.95" customHeight="1" x14ac:dyDescent="0.2">
      <c r="A251" s="129" t="s">
        <v>226</v>
      </c>
      <c r="B251" s="126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22"/>
      <c r="AC251" s="22"/>
      <c r="AD251" s="22"/>
      <c r="AE251" s="22"/>
      <c r="AF251" s="22"/>
      <c r="AG251" s="22"/>
      <c r="AH251" s="42"/>
      <c r="AI251" s="42"/>
      <c r="AJ251" s="42"/>
      <c r="AK251" s="42"/>
      <c r="AL251" s="42"/>
      <c r="AM251" s="42"/>
      <c r="AN251" s="42"/>
      <c r="AO251" s="42"/>
      <c r="AP251" s="42"/>
      <c r="AQ251" s="22"/>
      <c r="AR251" s="22"/>
      <c r="AS251" s="22"/>
      <c r="AT251" s="22"/>
      <c r="AU251" s="130" t="s">
        <v>228</v>
      </c>
      <c r="AV251" s="128"/>
      <c r="AW251" s="128"/>
      <c r="AX251" s="128"/>
      <c r="AY251" s="128"/>
      <c r="AZ251" s="128"/>
      <c r="BA251" s="128"/>
      <c r="BB251" s="128"/>
      <c r="BC251" s="128"/>
      <c r="BD251" s="128"/>
      <c r="BE251" s="128"/>
      <c r="BF251" s="128"/>
    </row>
    <row r="252" spans="1:64" ht="12.75" customHeight="1" x14ac:dyDescent="0.2">
      <c r="AB252" s="23"/>
      <c r="AC252" s="23"/>
      <c r="AD252" s="23"/>
      <c r="AE252" s="23"/>
      <c r="AF252" s="23"/>
      <c r="AG252" s="23"/>
      <c r="AH252" s="28" t="s">
        <v>1</v>
      </c>
      <c r="AI252" s="28"/>
      <c r="AJ252" s="28"/>
      <c r="AK252" s="28"/>
      <c r="AL252" s="28"/>
      <c r="AM252" s="28"/>
      <c r="AN252" s="28"/>
      <c r="AO252" s="28"/>
      <c r="AP252" s="28"/>
      <c r="AQ252" s="23"/>
      <c r="AR252" s="23"/>
      <c r="AS252" s="23"/>
      <c r="AT252" s="23"/>
      <c r="AU252" s="28" t="s">
        <v>160</v>
      </c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</row>
    <row r="253" spans="1:64" ht="15" x14ac:dyDescent="0.2">
      <c r="AB253" s="23"/>
      <c r="AC253" s="23"/>
      <c r="AD253" s="23"/>
      <c r="AE253" s="23"/>
      <c r="AF253" s="23"/>
      <c r="AG253" s="23"/>
      <c r="AH253" s="24"/>
      <c r="AI253" s="24"/>
      <c r="AJ253" s="24"/>
      <c r="AK253" s="24"/>
      <c r="AL253" s="24"/>
      <c r="AM253" s="24"/>
      <c r="AN253" s="24"/>
      <c r="AO253" s="24"/>
      <c r="AP253" s="24"/>
      <c r="AQ253" s="23"/>
      <c r="AR253" s="23"/>
      <c r="AS253" s="23"/>
      <c r="AT253" s="23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</row>
    <row r="254" spans="1:64" ht="28.5" customHeight="1" x14ac:dyDescent="0.2">
      <c r="A254" s="129" t="s">
        <v>227</v>
      </c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23"/>
      <c r="AC254" s="23"/>
      <c r="AD254" s="23"/>
      <c r="AE254" s="23"/>
      <c r="AF254" s="23"/>
      <c r="AG254" s="23"/>
      <c r="AH254" s="43"/>
      <c r="AI254" s="43"/>
      <c r="AJ254" s="43"/>
      <c r="AK254" s="43"/>
      <c r="AL254" s="43"/>
      <c r="AM254" s="43"/>
      <c r="AN254" s="43"/>
      <c r="AO254" s="43"/>
      <c r="AP254" s="43"/>
      <c r="AQ254" s="23"/>
      <c r="AR254" s="23"/>
      <c r="AS254" s="23"/>
      <c r="AT254" s="23"/>
      <c r="AU254" s="131" t="s">
        <v>229</v>
      </c>
      <c r="AV254" s="128"/>
      <c r="AW254" s="128"/>
      <c r="AX254" s="128"/>
      <c r="AY254" s="128"/>
      <c r="AZ254" s="128"/>
      <c r="BA254" s="128"/>
      <c r="BB254" s="128"/>
      <c r="BC254" s="128"/>
      <c r="BD254" s="128"/>
      <c r="BE254" s="128"/>
      <c r="BF254" s="128"/>
    </row>
    <row r="255" spans="1:64" ht="12" customHeight="1" x14ac:dyDescent="0.2">
      <c r="AB255" s="23"/>
      <c r="AC255" s="23"/>
      <c r="AD255" s="23"/>
      <c r="AE255" s="23"/>
      <c r="AF255" s="23"/>
      <c r="AG255" s="23"/>
      <c r="AH255" s="28" t="s">
        <v>1</v>
      </c>
      <c r="AI255" s="28"/>
      <c r="AJ255" s="28"/>
      <c r="AK255" s="28"/>
      <c r="AL255" s="28"/>
      <c r="AM255" s="28"/>
      <c r="AN255" s="28"/>
      <c r="AO255" s="28"/>
      <c r="AP255" s="28"/>
      <c r="AQ255" s="23"/>
      <c r="AR255" s="23"/>
      <c r="AS255" s="23"/>
      <c r="AT255" s="23"/>
      <c r="AU255" s="28" t="s">
        <v>160</v>
      </c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</row>
  </sheetData>
  <mergeCells count="1678">
    <mergeCell ref="AK199:AO199"/>
    <mergeCell ref="AP199:AT199"/>
    <mergeCell ref="AU199:AY199"/>
    <mergeCell ref="AZ199:BD199"/>
    <mergeCell ref="A199:F199"/>
    <mergeCell ref="G199:S199"/>
    <mergeCell ref="T199:Z199"/>
    <mergeCell ref="AA199:AE199"/>
    <mergeCell ref="AF199:AJ199"/>
    <mergeCell ref="BE190:BI190"/>
    <mergeCell ref="BJ190:BN190"/>
    <mergeCell ref="BO190:BS190"/>
    <mergeCell ref="A190:F190"/>
    <mergeCell ref="G190:S190"/>
    <mergeCell ref="T190:Z190"/>
    <mergeCell ref="AA190:AE190"/>
    <mergeCell ref="AF190:AJ190"/>
    <mergeCell ref="AK190:AO190"/>
    <mergeCell ref="AP190:AT190"/>
    <mergeCell ref="AU190:AY190"/>
    <mergeCell ref="AZ190:BD190"/>
    <mergeCell ref="BJ179:BL179"/>
    <mergeCell ref="AR179:AT179"/>
    <mergeCell ref="AU179:AW179"/>
    <mergeCell ref="AX179:AZ179"/>
    <mergeCell ref="BA179:BC179"/>
    <mergeCell ref="BD179:BF179"/>
    <mergeCell ref="BG179:BI179"/>
    <mergeCell ref="BJ178:BL178"/>
    <mergeCell ref="A179:C179"/>
    <mergeCell ref="D179:V179"/>
    <mergeCell ref="W179:Y179"/>
    <mergeCell ref="Z179:AB179"/>
    <mergeCell ref="AC179:AE179"/>
    <mergeCell ref="AF179:AH179"/>
    <mergeCell ref="AI179:AK179"/>
    <mergeCell ref="AL179:AN179"/>
    <mergeCell ref="AO179:AQ179"/>
    <mergeCell ref="AR178:AT178"/>
    <mergeCell ref="AU178:AW178"/>
    <mergeCell ref="AX178:AZ178"/>
    <mergeCell ref="BA178:BC178"/>
    <mergeCell ref="BD178:BF178"/>
    <mergeCell ref="BG178:BI178"/>
    <mergeCell ref="BJ177:BL177"/>
    <mergeCell ref="A178:C178"/>
    <mergeCell ref="D178:V178"/>
    <mergeCell ref="W178:Y178"/>
    <mergeCell ref="Z178:AB178"/>
    <mergeCell ref="AC178:AE178"/>
    <mergeCell ref="AF178:AH178"/>
    <mergeCell ref="AI178:AK178"/>
    <mergeCell ref="AL178:AN178"/>
    <mergeCell ref="AO178:AQ178"/>
    <mergeCell ref="AR177:AT177"/>
    <mergeCell ref="AU177:AW177"/>
    <mergeCell ref="AX177:AZ177"/>
    <mergeCell ref="BA177:BC177"/>
    <mergeCell ref="BD177:BF177"/>
    <mergeCell ref="BG177:BI177"/>
    <mergeCell ref="BJ176:BL176"/>
    <mergeCell ref="A177:C177"/>
    <mergeCell ref="D177:V177"/>
    <mergeCell ref="W177:Y177"/>
    <mergeCell ref="Z177:AB177"/>
    <mergeCell ref="AC177:AE177"/>
    <mergeCell ref="AF177:AH177"/>
    <mergeCell ref="AI177:AK177"/>
    <mergeCell ref="AL177:AN177"/>
    <mergeCell ref="AO177:AQ177"/>
    <mergeCell ref="AR176:AT176"/>
    <mergeCell ref="AU176:AW176"/>
    <mergeCell ref="AX176:AZ176"/>
    <mergeCell ref="BA176:BC176"/>
    <mergeCell ref="BD176:BF176"/>
    <mergeCell ref="BG176:BI176"/>
    <mergeCell ref="A176:C176"/>
    <mergeCell ref="D176:V176"/>
    <mergeCell ref="W176:Y176"/>
    <mergeCell ref="Z176:AB176"/>
    <mergeCell ref="AC176:AE176"/>
    <mergeCell ref="AO166:AS166"/>
    <mergeCell ref="AT166:AX166"/>
    <mergeCell ref="AY166:BC166"/>
    <mergeCell ref="BD166:BH166"/>
    <mergeCell ref="BI166:BM166"/>
    <mergeCell ref="BN166:BR166"/>
    <mergeCell ref="AT165:AX165"/>
    <mergeCell ref="AY165:BC165"/>
    <mergeCell ref="BD165:BH165"/>
    <mergeCell ref="BI165:BM165"/>
    <mergeCell ref="BN165:BR165"/>
    <mergeCell ref="A166:T166"/>
    <mergeCell ref="U166:Y166"/>
    <mergeCell ref="Z166:AD166"/>
    <mergeCell ref="AE166:AI166"/>
    <mergeCell ref="AJ166:AN166"/>
    <mergeCell ref="A165:T165"/>
    <mergeCell ref="U165:Y165"/>
    <mergeCell ref="Z165:AD165"/>
    <mergeCell ref="AE165:AI165"/>
    <mergeCell ref="AJ165:AN165"/>
    <mergeCell ref="AO165:AS165"/>
    <mergeCell ref="AO164:AS164"/>
    <mergeCell ref="AT164:AX164"/>
    <mergeCell ref="AY164:BC164"/>
    <mergeCell ref="BD164:BH164"/>
    <mergeCell ref="BI164:BM164"/>
    <mergeCell ref="BN164:BR164"/>
    <mergeCell ref="AT163:AX163"/>
    <mergeCell ref="AY163:BC163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O163:AS163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O162:AS162"/>
    <mergeCell ref="AT162:AX162"/>
    <mergeCell ref="BI160:BM160"/>
    <mergeCell ref="BN160:BR160"/>
    <mergeCell ref="A161:T161"/>
    <mergeCell ref="U161:Y161"/>
    <mergeCell ref="Z161:AD161"/>
    <mergeCell ref="AE161:AI161"/>
    <mergeCell ref="AJ161:AN161"/>
    <mergeCell ref="AO161:AS161"/>
    <mergeCell ref="AT161:AX161"/>
    <mergeCell ref="AY161:BC161"/>
    <mergeCell ref="BN159:BR159"/>
    <mergeCell ref="A160:T160"/>
    <mergeCell ref="U160:Y160"/>
    <mergeCell ref="Z160:AD160"/>
    <mergeCell ref="AE160:AI160"/>
    <mergeCell ref="AJ160:AN160"/>
    <mergeCell ref="AO160:AS160"/>
    <mergeCell ref="AT160:AX160"/>
    <mergeCell ref="AY160:BC160"/>
    <mergeCell ref="BD160:BH160"/>
    <mergeCell ref="A159:T159"/>
    <mergeCell ref="U159:Y159"/>
    <mergeCell ref="Z159:AD159"/>
    <mergeCell ref="AE159:AI159"/>
    <mergeCell ref="AJ159:AN159"/>
    <mergeCell ref="AO159:AS159"/>
    <mergeCell ref="AP150:AT150"/>
    <mergeCell ref="AU150:AY150"/>
    <mergeCell ref="AZ150:BD150"/>
    <mergeCell ref="BE150:BI150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144:C144"/>
    <mergeCell ref="D144:P144"/>
    <mergeCell ref="Q144:U144"/>
    <mergeCell ref="V144:AE144"/>
    <mergeCell ref="AF144:AJ144"/>
    <mergeCell ref="AK144:AO144"/>
    <mergeCell ref="A143:C143"/>
    <mergeCell ref="D143:P143"/>
    <mergeCell ref="Q143:U143"/>
    <mergeCell ref="V143:AE143"/>
    <mergeCell ref="AF143:AJ143"/>
    <mergeCell ref="AK143:AO143"/>
    <mergeCell ref="BT135:BX135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AU128:AY128"/>
    <mergeCell ref="AZ128:BD128"/>
    <mergeCell ref="BE128:BI128"/>
    <mergeCell ref="BJ128:BN128"/>
    <mergeCell ref="BO128:BS128"/>
    <mergeCell ref="BT128:BX128"/>
    <mergeCell ref="A128:C128"/>
    <mergeCell ref="D128:P128"/>
    <mergeCell ref="Q128:U128"/>
    <mergeCell ref="V128:AE128"/>
    <mergeCell ref="AF128:AJ128"/>
    <mergeCell ref="AK128:AO128"/>
    <mergeCell ref="AP128:AT128"/>
    <mergeCell ref="A118:C118"/>
    <mergeCell ref="D118:T118"/>
    <mergeCell ref="U118:Y118"/>
    <mergeCell ref="Z118:AD118"/>
    <mergeCell ref="AE118:AI118"/>
    <mergeCell ref="AJ118:AN118"/>
    <mergeCell ref="AO118:AS118"/>
    <mergeCell ref="BB109:BF109"/>
    <mergeCell ref="BG109:BK109"/>
    <mergeCell ref="BL109:BP109"/>
    <mergeCell ref="BQ109:BT109"/>
    <mergeCell ref="BU109:BY109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X109:BA109"/>
    <mergeCell ref="BG90:BK90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C82:AG82"/>
    <mergeCell ref="AH82:AL82"/>
    <mergeCell ref="AM82:AQ82"/>
    <mergeCell ref="AR82:AV82"/>
    <mergeCell ref="AW82:BA82"/>
    <mergeCell ref="BB82:BF82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B64:BF64"/>
    <mergeCell ref="BG64:BK64"/>
    <mergeCell ref="BL64:BP64"/>
    <mergeCell ref="BQ64:BT64"/>
    <mergeCell ref="BU64:BY64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54:AA254"/>
    <mergeCell ref="AH254:AP254"/>
    <mergeCell ref="AU254:BF254"/>
    <mergeCell ref="AH255:AP255"/>
    <mergeCell ref="AU255:BF255"/>
    <mergeCell ref="A31:D31"/>
    <mergeCell ref="E31:T31"/>
    <mergeCell ref="U31:Y31"/>
    <mergeCell ref="Z31:AD31"/>
    <mergeCell ref="AE31:AH31"/>
    <mergeCell ref="A247:BL247"/>
    <mergeCell ref="A251:AA251"/>
    <mergeCell ref="AH251:AP251"/>
    <mergeCell ref="AU251:BF251"/>
    <mergeCell ref="AH252:AP252"/>
    <mergeCell ref="AU252:BF252"/>
    <mergeCell ref="AW239:BD239"/>
    <mergeCell ref="BE239:BL239"/>
    <mergeCell ref="A241:BL241"/>
    <mergeCell ref="A242:BL242"/>
    <mergeCell ref="A245:BL245"/>
    <mergeCell ref="A246:BL246"/>
    <mergeCell ref="AQ238:AV238"/>
    <mergeCell ref="AW238:BD238"/>
    <mergeCell ref="BE238:BL238"/>
    <mergeCell ref="A239:F239"/>
    <mergeCell ref="G239:S239"/>
    <mergeCell ref="T239:Y239"/>
    <mergeCell ref="Z239:AD239"/>
    <mergeCell ref="AE239:AJ239"/>
    <mergeCell ref="AK239:AP239"/>
    <mergeCell ref="AQ239:AV239"/>
    <mergeCell ref="A238:F238"/>
    <mergeCell ref="G238:S238"/>
    <mergeCell ref="T238:Y238"/>
    <mergeCell ref="Z238:AD238"/>
    <mergeCell ref="AE238:AJ238"/>
    <mergeCell ref="AK238:AP238"/>
    <mergeCell ref="BE235:BL236"/>
    <mergeCell ref="A237:F237"/>
    <mergeCell ref="G237:S237"/>
    <mergeCell ref="T237:Y237"/>
    <mergeCell ref="Z237:AD237"/>
    <mergeCell ref="AE237:AJ237"/>
    <mergeCell ref="AK237:AP237"/>
    <mergeCell ref="AQ237:AV237"/>
    <mergeCell ref="AW237:BD237"/>
    <mergeCell ref="BE237:BL237"/>
    <mergeCell ref="A233:BL233"/>
    <mergeCell ref="A234:BL234"/>
    <mergeCell ref="A235:F236"/>
    <mergeCell ref="G235:S236"/>
    <mergeCell ref="T235:Y236"/>
    <mergeCell ref="Z235:AD236"/>
    <mergeCell ref="AE235:AJ236"/>
    <mergeCell ref="AK235:AP236"/>
    <mergeCell ref="AQ235:AV236"/>
    <mergeCell ref="AW235:BD236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T227:AW228"/>
    <mergeCell ref="AX227:BG227"/>
    <mergeCell ref="BH227:BL228"/>
    <mergeCell ref="Z228:AD228"/>
    <mergeCell ref="AE228:AI228"/>
    <mergeCell ref="AX228:BB228"/>
    <mergeCell ref="BC228:BG228"/>
    <mergeCell ref="A225:BL225"/>
    <mergeCell ref="A226:F228"/>
    <mergeCell ref="G226:P228"/>
    <mergeCell ref="Q226:AN226"/>
    <mergeCell ref="AO226:BL226"/>
    <mergeCell ref="Q227:U228"/>
    <mergeCell ref="V227:Y228"/>
    <mergeCell ref="Z227:AI227"/>
    <mergeCell ref="AJ227:AN228"/>
    <mergeCell ref="AO227:AS228"/>
    <mergeCell ref="AK222:AP222"/>
    <mergeCell ref="AQ222:AV222"/>
    <mergeCell ref="AW222:BA222"/>
    <mergeCell ref="BB222:BF222"/>
    <mergeCell ref="BG222:BL222"/>
    <mergeCell ref="A224:BL224"/>
    <mergeCell ref="AK221:AP221"/>
    <mergeCell ref="AQ221:AV221"/>
    <mergeCell ref="AW221:BA221"/>
    <mergeCell ref="BB221:BF221"/>
    <mergeCell ref="BG221:BL221"/>
    <mergeCell ref="A222:F222"/>
    <mergeCell ref="G222:S222"/>
    <mergeCell ref="T222:Y222"/>
    <mergeCell ref="Z222:AD222"/>
    <mergeCell ref="AE222:AJ222"/>
    <mergeCell ref="AK220:AP220"/>
    <mergeCell ref="AQ220:AV220"/>
    <mergeCell ref="AW220:BA220"/>
    <mergeCell ref="BB220:BF220"/>
    <mergeCell ref="BG220:BL220"/>
    <mergeCell ref="A221:F221"/>
    <mergeCell ref="G221:S221"/>
    <mergeCell ref="T221:Y221"/>
    <mergeCell ref="Z221:AD221"/>
    <mergeCell ref="AE221:AJ221"/>
    <mergeCell ref="AQ218:AV219"/>
    <mergeCell ref="AW218:BF218"/>
    <mergeCell ref="BG218:BL219"/>
    <mergeCell ref="AW219:BA219"/>
    <mergeCell ref="BB219:BF219"/>
    <mergeCell ref="A220:F220"/>
    <mergeCell ref="G220:S220"/>
    <mergeCell ref="T220:Y220"/>
    <mergeCell ref="Z220:AD220"/>
    <mergeCell ref="AE220:AJ220"/>
    <mergeCell ref="A218:F219"/>
    <mergeCell ref="G218:S219"/>
    <mergeCell ref="T218:Y219"/>
    <mergeCell ref="Z218:AD219"/>
    <mergeCell ref="AE218:AJ219"/>
    <mergeCell ref="AK218:AP219"/>
    <mergeCell ref="BP208:BS208"/>
    <mergeCell ref="A211:BL211"/>
    <mergeCell ref="A212:BL212"/>
    <mergeCell ref="A215:BL215"/>
    <mergeCell ref="A216:BL216"/>
    <mergeCell ref="A217:BL217"/>
    <mergeCell ref="AO208:AR208"/>
    <mergeCell ref="AS208:AW208"/>
    <mergeCell ref="AX208:BA208"/>
    <mergeCell ref="BB208:BF208"/>
    <mergeCell ref="BG208:BJ208"/>
    <mergeCell ref="BK208:BO208"/>
    <mergeCell ref="BB207:BF207"/>
    <mergeCell ref="BG207:BJ207"/>
    <mergeCell ref="BK207:BO207"/>
    <mergeCell ref="BP207:BS207"/>
    <mergeCell ref="A208:M208"/>
    <mergeCell ref="N208:U208"/>
    <mergeCell ref="V208:Z208"/>
    <mergeCell ref="AA208:AE208"/>
    <mergeCell ref="AF208:AI208"/>
    <mergeCell ref="AJ208:AN208"/>
    <mergeCell ref="BP206:BS206"/>
    <mergeCell ref="A207:M207"/>
    <mergeCell ref="N207:U207"/>
    <mergeCell ref="V207:Z207"/>
    <mergeCell ref="AA207:AE207"/>
    <mergeCell ref="AF207:AI207"/>
    <mergeCell ref="AJ207:AN207"/>
    <mergeCell ref="AO207:AR207"/>
    <mergeCell ref="AS207:AW207"/>
    <mergeCell ref="AX207:BA207"/>
    <mergeCell ref="AO206:AR206"/>
    <mergeCell ref="AS206:AW206"/>
    <mergeCell ref="AX206:BA206"/>
    <mergeCell ref="BB206:BF206"/>
    <mergeCell ref="BG206:BJ206"/>
    <mergeCell ref="BK206:BO206"/>
    <mergeCell ref="BB205:BF205"/>
    <mergeCell ref="BG205:BJ205"/>
    <mergeCell ref="BK205:BO205"/>
    <mergeCell ref="BP205:BS205"/>
    <mergeCell ref="A206:M206"/>
    <mergeCell ref="N206:U206"/>
    <mergeCell ref="V206:Z206"/>
    <mergeCell ref="AA206:AE206"/>
    <mergeCell ref="AF206:AI206"/>
    <mergeCell ref="AJ206:AN206"/>
    <mergeCell ref="AA205:AE205"/>
    <mergeCell ref="AF205:AI205"/>
    <mergeCell ref="AJ205:AN205"/>
    <mergeCell ref="AO205:AR205"/>
    <mergeCell ref="AS205:AW205"/>
    <mergeCell ref="AX205:BA205"/>
    <mergeCell ref="A202:BL202"/>
    <mergeCell ref="A203:BM203"/>
    <mergeCell ref="A204:M205"/>
    <mergeCell ref="N204:U205"/>
    <mergeCell ref="V204:Z205"/>
    <mergeCell ref="AA204:AI204"/>
    <mergeCell ref="AJ204:AR204"/>
    <mergeCell ref="AS204:BA204"/>
    <mergeCell ref="BB204:BJ204"/>
    <mergeCell ref="BK204:BS204"/>
    <mergeCell ref="AZ197:BD197"/>
    <mergeCell ref="A198:F198"/>
    <mergeCell ref="G198:S198"/>
    <mergeCell ref="T198:Z198"/>
    <mergeCell ref="AA198:AE198"/>
    <mergeCell ref="AF198:AJ198"/>
    <mergeCell ref="AK198:AO198"/>
    <mergeCell ref="AP198:AT198"/>
    <mergeCell ref="AU198:AY198"/>
    <mergeCell ref="AZ198:BD198"/>
    <mergeCell ref="AU196:AY196"/>
    <mergeCell ref="AZ196:BD196"/>
    <mergeCell ref="A197:F197"/>
    <mergeCell ref="G197:S197"/>
    <mergeCell ref="T197:Z197"/>
    <mergeCell ref="AA197:AE197"/>
    <mergeCell ref="AF197:AJ197"/>
    <mergeCell ref="AK197:AO197"/>
    <mergeCell ref="AP197:AT197"/>
    <mergeCell ref="AU197:AY197"/>
    <mergeCell ref="AP195:AT195"/>
    <mergeCell ref="AU195:AY195"/>
    <mergeCell ref="AZ195:BD195"/>
    <mergeCell ref="A196:F196"/>
    <mergeCell ref="G196:S196"/>
    <mergeCell ref="T196:Z196"/>
    <mergeCell ref="AA196:AE196"/>
    <mergeCell ref="AF196:AJ196"/>
    <mergeCell ref="AK196:AO196"/>
    <mergeCell ref="AP196:AT196"/>
    <mergeCell ref="A192:BL192"/>
    <mergeCell ref="A193:BD193"/>
    <mergeCell ref="A194:F195"/>
    <mergeCell ref="G194:S195"/>
    <mergeCell ref="T194:Z195"/>
    <mergeCell ref="AA194:AO194"/>
    <mergeCell ref="AP194:BD194"/>
    <mergeCell ref="AA195:AE195"/>
    <mergeCell ref="AF195:AJ195"/>
    <mergeCell ref="AK195:AO195"/>
    <mergeCell ref="AP189:AT189"/>
    <mergeCell ref="AU189:AY189"/>
    <mergeCell ref="AZ189:BD189"/>
    <mergeCell ref="BE189:BI189"/>
    <mergeCell ref="BJ189:BN189"/>
    <mergeCell ref="BO189:BS189"/>
    <mergeCell ref="A189:F189"/>
    <mergeCell ref="G189:S189"/>
    <mergeCell ref="T189:Z189"/>
    <mergeCell ref="AA189:AE189"/>
    <mergeCell ref="AF189:AJ189"/>
    <mergeCell ref="AK189:AO189"/>
    <mergeCell ref="AP188:AT188"/>
    <mergeCell ref="AU188:AY188"/>
    <mergeCell ref="AZ188:BD188"/>
    <mergeCell ref="BE188:BI188"/>
    <mergeCell ref="BJ188:BN188"/>
    <mergeCell ref="BO188:BS188"/>
    <mergeCell ref="A188:F188"/>
    <mergeCell ref="G188:S188"/>
    <mergeCell ref="T188:Z188"/>
    <mergeCell ref="AA188:AE188"/>
    <mergeCell ref="AF188:AJ188"/>
    <mergeCell ref="AK188:AO188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AP186:AT186"/>
    <mergeCell ref="AU186:AY186"/>
    <mergeCell ref="AZ186:BD186"/>
    <mergeCell ref="BE186:BI186"/>
    <mergeCell ref="BJ186:BN186"/>
    <mergeCell ref="BO186:BS186"/>
    <mergeCell ref="A184:BS184"/>
    <mergeCell ref="A185:F186"/>
    <mergeCell ref="G185:S186"/>
    <mergeCell ref="T185:Z186"/>
    <mergeCell ref="AA185:AO185"/>
    <mergeCell ref="AP185:BD185"/>
    <mergeCell ref="BE185:BS185"/>
    <mergeCell ref="AA186:AE186"/>
    <mergeCell ref="AF186:AJ186"/>
    <mergeCell ref="AK186:AO186"/>
    <mergeCell ref="BA175:BC175"/>
    <mergeCell ref="BD175:BF175"/>
    <mergeCell ref="BG175:BI175"/>
    <mergeCell ref="BJ175:BL175"/>
    <mergeCell ref="A182:BL182"/>
    <mergeCell ref="A183:BS183"/>
    <mergeCell ref="AF176:AH176"/>
    <mergeCell ref="AI176:AK176"/>
    <mergeCell ref="AL176:AN176"/>
    <mergeCell ref="AO176:AQ176"/>
    <mergeCell ref="AI175:AK175"/>
    <mergeCell ref="AL175:AN175"/>
    <mergeCell ref="AO175:AQ175"/>
    <mergeCell ref="AR175:AT175"/>
    <mergeCell ref="AU175:AW175"/>
    <mergeCell ref="AX175:AZ175"/>
    <mergeCell ref="BA174:BC174"/>
    <mergeCell ref="BD174:BF174"/>
    <mergeCell ref="BG174:BI174"/>
    <mergeCell ref="BJ174:BL174"/>
    <mergeCell ref="A175:C175"/>
    <mergeCell ref="D175:V175"/>
    <mergeCell ref="W175:Y175"/>
    <mergeCell ref="Z175:AB175"/>
    <mergeCell ref="AC175:AE175"/>
    <mergeCell ref="AF175:AH175"/>
    <mergeCell ref="AI174:AK174"/>
    <mergeCell ref="AL174:AN174"/>
    <mergeCell ref="AO174:AQ174"/>
    <mergeCell ref="AR174:AT174"/>
    <mergeCell ref="AU174:AW174"/>
    <mergeCell ref="AX174:AZ174"/>
    <mergeCell ref="BA173:BC173"/>
    <mergeCell ref="BD173:BF173"/>
    <mergeCell ref="BG173:BI173"/>
    <mergeCell ref="BJ173:BL173"/>
    <mergeCell ref="A174:C174"/>
    <mergeCell ref="D174:V174"/>
    <mergeCell ref="W174:Y174"/>
    <mergeCell ref="Z174:AB174"/>
    <mergeCell ref="AC174:AE174"/>
    <mergeCell ref="AF174:AH174"/>
    <mergeCell ref="AI173:AK173"/>
    <mergeCell ref="AL173:AN173"/>
    <mergeCell ref="AO173:AQ173"/>
    <mergeCell ref="AR173:AT173"/>
    <mergeCell ref="AU173:AW173"/>
    <mergeCell ref="AX173:AZ173"/>
    <mergeCell ref="A173:C173"/>
    <mergeCell ref="D173:V173"/>
    <mergeCell ref="W173:Y173"/>
    <mergeCell ref="Z173:AB173"/>
    <mergeCell ref="AC173:AE173"/>
    <mergeCell ref="AF173:AH173"/>
    <mergeCell ref="BJ171:BL172"/>
    <mergeCell ref="W172:Y172"/>
    <mergeCell ref="Z172:AB172"/>
    <mergeCell ref="AC172:AE172"/>
    <mergeCell ref="AF172:AH172"/>
    <mergeCell ref="AI172:AK172"/>
    <mergeCell ref="AL172:AN172"/>
    <mergeCell ref="AO172:AQ172"/>
    <mergeCell ref="AR172:AT172"/>
    <mergeCell ref="BG170:BL170"/>
    <mergeCell ref="W171:AB171"/>
    <mergeCell ref="AC171:AH171"/>
    <mergeCell ref="AI171:AN171"/>
    <mergeCell ref="AO171:AT171"/>
    <mergeCell ref="AU171:AW172"/>
    <mergeCell ref="AX171:AZ172"/>
    <mergeCell ref="BA171:BC172"/>
    <mergeCell ref="BD171:BF172"/>
    <mergeCell ref="BG171:BI172"/>
    <mergeCell ref="A170:C172"/>
    <mergeCell ref="D170:V172"/>
    <mergeCell ref="W170:AH170"/>
    <mergeCell ref="AI170:AT170"/>
    <mergeCell ref="AU170:AZ170"/>
    <mergeCell ref="BA170:BF170"/>
    <mergeCell ref="AT158:AX158"/>
    <mergeCell ref="AY158:BC158"/>
    <mergeCell ref="BD158:BH158"/>
    <mergeCell ref="BI158:BM158"/>
    <mergeCell ref="BN158:BR158"/>
    <mergeCell ref="A169:BL169"/>
    <mergeCell ref="AT159:AX159"/>
    <mergeCell ref="AY159:BC159"/>
    <mergeCell ref="BD159:BH159"/>
    <mergeCell ref="BI159:BM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154:T155"/>
    <mergeCell ref="U154:AD154"/>
    <mergeCell ref="AE154:AN154"/>
    <mergeCell ref="AO154:AX154"/>
    <mergeCell ref="AY154:BH154"/>
    <mergeCell ref="BI154:BR154"/>
    <mergeCell ref="U155:Y155"/>
    <mergeCell ref="Z155:AD155"/>
    <mergeCell ref="AE155:AI155"/>
    <mergeCell ref="AJ155:AN155"/>
    <mergeCell ref="AP142:AT142"/>
    <mergeCell ref="AU142:AY142"/>
    <mergeCell ref="AZ142:BD142"/>
    <mergeCell ref="BE142:BI142"/>
    <mergeCell ref="A152:BL152"/>
    <mergeCell ref="A153:BR153"/>
    <mergeCell ref="AP143:AT143"/>
    <mergeCell ref="AU143:AY143"/>
    <mergeCell ref="AZ143:BD143"/>
    <mergeCell ref="BE143:BI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BT127:BX127"/>
    <mergeCell ref="A137:BL137"/>
    <mergeCell ref="A138:C139"/>
    <mergeCell ref="D138:P139"/>
    <mergeCell ref="Q138:U139"/>
    <mergeCell ref="V138:AE139"/>
    <mergeCell ref="AF138:AT138"/>
    <mergeCell ref="AU138:BI138"/>
    <mergeCell ref="AF139:AJ139"/>
    <mergeCell ref="AK139:AO139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AO117:AS117"/>
    <mergeCell ref="AT117:AX117"/>
    <mergeCell ref="AY117:BC117"/>
    <mergeCell ref="BD117:BH117"/>
    <mergeCell ref="A121:BL121"/>
    <mergeCell ref="A122:BL122"/>
    <mergeCell ref="AT118:AX118"/>
    <mergeCell ref="AY118:BC118"/>
    <mergeCell ref="BD118:BH118"/>
    <mergeCell ref="AO116:AS116"/>
    <mergeCell ref="AT116:AX116"/>
    <mergeCell ref="AY116:BC116"/>
    <mergeCell ref="BD116:BH116"/>
    <mergeCell ref="A117:C117"/>
    <mergeCell ref="D117:T117"/>
    <mergeCell ref="U117:Y117"/>
    <mergeCell ref="Z117:AD117"/>
    <mergeCell ref="AE117:AI117"/>
    <mergeCell ref="AJ117:AN117"/>
    <mergeCell ref="AO115:AS115"/>
    <mergeCell ref="AT115:AX115"/>
    <mergeCell ref="AY115:BC115"/>
    <mergeCell ref="BD115:BH115"/>
    <mergeCell ref="A116:C116"/>
    <mergeCell ref="D116:T116"/>
    <mergeCell ref="U116:Y116"/>
    <mergeCell ref="Z116:AD116"/>
    <mergeCell ref="AE116:AI116"/>
    <mergeCell ref="AJ116:AN116"/>
    <mergeCell ref="A115:C115"/>
    <mergeCell ref="D115:T115"/>
    <mergeCell ref="U115:Y115"/>
    <mergeCell ref="Z115:AD115"/>
    <mergeCell ref="AE115:AI115"/>
    <mergeCell ref="AJ115:AN115"/>
    <mergeCell ref="AE114:AI114"/>
    <mergeCell ref="AJ114:AN114"/>
    <mergeCell ref="AO114:AS114"/>
    <mergeCell ref="AT114:AX114"/>
    <mergeCell ref="AY114:BC114"/>
    <mergeCell ref="BD114:BH114"/>
    <mergeCell ref="BQ108:BT108"/>
    <mergeCell ref="BU108:BY108"/>
    <mergeCell ref="A111:BL111"/>
    <mergeCell ref="A112:BH112"/>
    <mergeCell ref="A113:C114"/>
    <mergeCell ref="D113:T114"/>
    <mergeCell ref="U113:AN113"/>
    <mergeCell ref="AO113:BH113"/>
    <mergeCell ref="U114:Y114"/>
    <mergeCell ref="Z114:AD114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BQ106:BT106"/>
    <mergeCell ref="BU106:BY106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X105:BA105"/>
    <mergeCell ref="BB105:BF105"/>
    <mergeCell ref="BG105:BK105"/>
    <mergeCell ref="BL105:BP105"/>
    <mergeCell ref="BQ105:BT105"/>
    <mergeCell ref="BU105:BY105"/>
    <mergeCell ref="U105:Y105"/>
    <mergeCell ref="Z105:AD105"/>
    <mergeCell ref="AE105:AH105"/>
    <mergeCell ref="AI105:AM105"/>
    <mergeCell ref="AN105:AR105"/>
    <mergeCell ref="AS105:AW105"/>
    <mergeCell ref="BB98:BF98"/>
    <mergeCell ref="BG98:BK98"/>
    <mergeCell ref="A101:BL101"/>
    <mergeCell ref="A102:BL102"/>
    <mergeCell ref="A103:BY103"/>
    <mergeCell ref="A104:C105"/>
    <mergeCell ref="D104:T105"/>
    <mergeCell ref="U104:AM104"/>
    <mergeCell ref="AN104:BF104"/>
    <mergeCell ref="BG104:BY104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BB96:BF96"/>
    <mergeCell ref="BG96:BK96"/>
    <mergeCell ref="A97:E97"/>
    <mergeCell ref="F97:W97"/>
    <mergeCell ref="X97:AB97"/>
    <mergeCell ref="AC97:AG97"/>
    <mergeCell ref="AH97:AL97"/>
    <mergeCell ref="AM97:AQ97"/>
    <mergeCell ref="AR97:AV97"/>
    <mergeCell ref="AW97:BA97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A94:E95"/>
    <mergeCell ref="F94:W95"/>
    <mergeCell ref="X94:AQ94"/>
    <mergeCell ref="AR94:BK94"/>
    <mergeCell ref="X95:AB95"/>
    <mergeCell ref="AC95:AG95"/>
    <mergeCell ref="AH95:AL95"/>
    <mergeCell ref="AM95:AQ95"/>
    <mergeCell ref="AR95:AV95"/>
    <mergeCell ref="AW95:BA95"/>
    <mergeCell ref="AR80:AV80"/>
    <mergeCell ref="AW80:BA80"/>
    <mergeCell ref="BB80:BF80"/>
    <mergeCell ref="BG80:BK80"/>
    <mergeCell ref="A92:BL92"/>
    <mergeCell ref="A93:BK93"/>
    <mergeCell ref="BG81:BK81"/>
    <mergeCell ref="A82:D82"/>
    <mergeCell ref="E82:W82"/>
    <mergeCell ref="X82:AB82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78:AV78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78:D78"/>
    <mergeCell ref="E78:W78"/>
    <mergeCell ref="X78:AB78"/>
    <mergeCell ref="AC78:AG78"/>
    <mergeCell ref="AH78:AL78"/>
    <mergeCell ref="AM78:AQ78"/>
    <mergeCell ref="AH77:AL77"/>
    <mergeCell ref="AM77:AQ77"/>
    <mergeCell ref="AR77:AV77"/>
    <mergeCell ref="AW77:BA77"/>
    <mergeCell ref="BB77:BF77"/>
    <mergeCell ref="BG77:BK77"/>
    <mergeCell ref="BQ72:BT72"/>
    <mergeCell ref="BU72:BY72"/>
    <mergeCell ref="A74:BL74"/>
    <mergeCell ref="A75:BK75"/>
    <mergeCell ref="A76:D77"/>
    <mergeCell ref="E76:W77"/>
    <mergeCell ref="X76:AQ76"/>
    <mergeCell ref="AR76:BK76"/>
    <mergeCell ref="X77:AB77"/>
    <mergeCell ref="AC77:AG77"/>
    <mergeCell ref="AN72:AR72"/>
    <mergeCell ref="AS72:AW72"/>
    <mergeCell ref="AX72:BA72"/>
    <mergeCell ref="BB72:BF72"/>
    <mergeCell ref="BG72:BK72"/>
    <mergeCell ref="BL72:BP72"/>
    <mergeCell ref="A72:E72"/>
    <mergeCell ref="F72:T72"/>
    <mergeCell ref="U72:Y72"/>
    <mergeCell ref="Z72:AD72"/>
    <mergeCell ref="AE72:AH72"/>
    <mergeCell ref="AI72:AM72"/>
    <mergeCell ref="AX71:BA71"/>
    <mergeCell ref="BB71:BF71"/>
    <mergeCell ref="BG71:BK71"/>
    <mergeCell ref="BL71:BP71"/>
    <mergeCell ref="BQ71:BT71"/>
    <mergeCell ref="BU71:BY71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N71:AR71"/>
    <mergeCell ref="AS71:AW71"/>
    <mergeCell ref="AN70:AR70"/>
    <mergeCell ref="AS70:AW70"/>
    <mergeCell ref="AX70:BA70"/>
    <mergeCell ref="BB70:BF70"/>
    <mergeCell ref="BG70:BK70"/>
    <mergeCell ref="BL70:BP70"/>
    <mergeCell ref="BG69:BK69"/>
    <mergeCell ref="BL69:BP69"/>
    <mergeCell ref="BQ69:BT69"/>
    <mergeCell ref="BU69:BY69"/>
    <mergeCell ref="A70:E70"/>
    <mergeCell ref="F70:T70"/>
    <mergeCell ref="U70:Y70"/>
    <mergeCell ref="Z70:AD70"/>
    <mergeCell ref="AE70:AH70"/>
    <mergeCell ref="AI70:AM70"/>
    <mergeCell ref="AE69:AH69"/>
    <mergeCell ref="AI69:AM69"/>
    <mergeCell ref="AN69:AR69"/>
    <mergeCell ref="AS69:AW69"/>
    <mergeCell ref="AX69:BA69"/>
    <mergeCell ref="BB69:BF69"/>
    <mergeCell ref="BU54:BY54"/>
    <mergeCell ref="A66:BL66"/>
    <mergeCell ref="A67:BY67"/>
    <mergeCell ref="A68:E69"/>
    <mergeCell ref="F68:T69"/>
    <mergeCell ref="U68:AM68"/>
    <mergeCell ref="AN68:BF68"/>
    <mergeCell ref="BG68:BY68"/>
    <mergeCell ref="U69:Y69"/>
    <mergeCell ref="Z69:AD69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8 A175 A117">
    <cfRule type="cellIs" dxfId="41" priority="46" stopIfTrue="1" operator="equal">
      <formula>A107</formula>
    </cfRule>
  </conditionalFormatting>
  <conditionalFormatting sqref="A127:C127 A142:C142">
    <cfRule type="cellIs" dxfId="40" priority="47" stopIfTrue="1" operator="equal">
      <formula>A126</formula>
    </cfRule>
    <cfRule type="cellIs" dxfId="39" priority="48" stopIfTrue="1" operator="equal">
      <formula>0</formula>
    </cfRule>
  </conditionalFormatting>
  <conditionalFormatting sqref="A109">
    <cfRule type="cellIs" dxfId="38" priority="45" stopIfTrue="1" operator="equal">
      <formula>A108</formula>
    </cfRule>
  </conditionalFormatting>
  <conditionalFormatting sqref="A119">
    <cfRule type="cellIs" dxfId="37" priority="50" stopIfTrue="1" operator="equal">
      <formula>A117</formula>
    </cfRule>
  </conditionalFormatting>
  <conditionalFormatting sqref="A118">
    <cfRule type="cellIs" dxfId="36" priority="43" stopIfTrue="1" operator="equal">
      <formula>A117</formula>
    </cfRule>
  </conditionalFormatting>
  <conditionalFormatting sqref="A176">
    <cfRule type="cellIs" dxfId="35" priority="5" stopIfTrue="1" operator="equal">
      <formula>A175</formula>
    </cfRule>
  </conditionalFormatting>
  <conditionalFormatting sqref="A128:C128">
    <cfRule type="cellIs" dxfId="34" priority="40" stopIfTrue="1" operator="equal">
      <formula>A127</formula>
    </cfRule>
    <cfRule type="cellIs" dxfId="33" priority="41" stopIfTrue="1" operator="equal">
      <formula>0</formula>
    </cfRule>
  </conditionalFormatting>
  <conditionalFormatting sqref="A129:C129">
    <cfRule type="cellIs" dxfId="32" priority="38" stopIfTrue="1" operator="equal">
      <formula>A128</formula>
    </cfRule>
    <cfRule type="cellIs" dxfId="31" priority="39" stopIfTrue="1" operator="equal">
      <formula>0</formula>
    </cfRule>
  </conditionalFormatting>
  <conditionalFormatting sqref="A130:C130">
    <cfRule type="cellIs" dxfId="30" priority="36" stopIfTrue="1" operator="equal">
      <formula>A129</formula>
    </cfRule>
    <cfRule type="cellIs" dxfId="29" priority="37" stopIfTrue="1" operator="equal">
      <formula>0</formula>
    </cfRule>
  </conditionalFormatting>
  <conditionalFormatting sqref="A131:C131">
    <cfRule type="cellIs" dxfId="28" priority="34" stopIfTrue="1" operator="equal">
      <formula>A130</formula>
    </cfRule>
    <cfRule type="cellIs" dxfId="27" priority="35" stopIfTrue="1" operator="equal">
      <formula>0</formula>
    </cfRule>
  </conditionalFormatting>
  <conditionalFormatting sqref="A132:C132">
    <cfRule type="cellIs" dxfId="26" priority="32" stopIfTrue="1" operator="equal">
      <formula>A131</formula>
    </cfRule>
    <cfRule type="cellIs" dxfId="25" priority="33" stopIfTrue="1" operator="equal">
      <formula>0</formula>
    </cfRule>
  </conditionalFormatting>
  <conditionalFormatting sqref="A133:C133">
    <cfRule type="cellIs" dxfId="24" priority="30" stopIfTrue="1" operator="equal">
      <formula>A132</formula>
    </cfRule>
    <cfRule type="cellIs" dxfId="23" priority="31" stopIfTrue="1" operator="equal">
      <formula>0</formula>
    </cfRule>
  </conditionalFormatting>
  <conditionalFormatting sqref="A134:C134">
    <cfRule type="cellIs" dxfId="22" priority="28" stopIfTrue="1" operator="equal">
      <formula>A133</formula>
    </cfRule>
    <cfRule type="cellIs" dxfId="21" priority="29" stopIfTrue="1" operator="equal">
      <formula>0</formula>
    </cfRule>
  </conditionalFormatting>
  <conditionalFormatting sqref="A135:C135">
    <cfRule type="cellIs" dxfId="20" priority="26" stopIfTrue="1" operator="equal">
      <formula>A134</formula>
    </cfRule>
    <cfRule type="cellIs" dxfId="19" priority="27" stopIfTrue="1" operator="equal">
      <formula>0</formula>
    </cfRule>
  </conditionalFormatting>
  <conditionalFormatting sqref="A143:C143">
    <cfRule type="cellIs" dxfId="18" priority="22" stopIfTrue="1" operator="equal">
      <formula>A142</formula>
    </cfRule>
    <cfRule type="cellIs" dxfId="17" priority="23" stopIfTrue="1" operator="equal">
      <formula>0</formula>
    </cfRule>
  </conditionalFormatting>
  <conditionalFormatting sqref="A144:C144">
    <cfRule type="cellIs" dxfId="16" priority="20" stopIfTrue="1" operator="equal">
      <formula>A143</formula>
    </cfRule>
    <cfRule type="cellIs" dxfId="15" priority="21" stopIfTrue="1" operator="equal">
      <formula>0</formula>
    </cfRule>
  </conditionalFormatting>
  <conditionalFormatting sqref="A145:C145">
    <cfRule type="cellIs" dxfId="14" priority="18" stopIfTrue="1" operator="equal">
      <formula>A144</formula>
    </cfRule>
    <cfRule type="cellIs" dxfId="13" priority="19" stopIfTrue="1" operator="equal">
      <formula>0</formula>
    </cfRule>
  </conditionalFormatting>
  <conditionalFormatting sqref="A146:C146">
    <cfRule type="cellIs" dxfId="12" priority="16" stopIfTrue="1" operator="equal">
      <formula>A145</formula>
    </cfRule>
    <cfRule type="cellIs" dxfId="11" priority="17" stopIfTrue="1" operator="equal">
      <formula>0</formula>
    </cfRule>
  </conditionalFormatting>
  <conditionalFormatting sqref="A147:C147">
    <cfRule type="cellIs" dxfId="10" priority="14" stopIfTrue="1" operator="equal">
      <formula>A146</formula>
    </cfRule>
    <cfRule type="cellIs" dxfId="9" priority="15" stopIfTrue="1" operator="equal">
      <formula>0</formula>
    </cfRule>
  </conditionalFormatting>
  <conditionalFormatting sqref="A148:C148">
    <cfRule type="cellIs" dxfId="8" priority="12" stopIfTrue="1" operator="equal">
      <formula>A147</formula>
    </cfRule>
    <cfRule type="cellIs" dxfId="7" priority="13" stopIfTrue="1" operator="equal">
      <formula>0</formula>
    </cfRule>
  </conditionalFormatting>
  <conditionalFormatting sqref="A149:C149">
    <cfRule type="cellIs" dxfId="6" priority="10" stopIfTrue="1" operator="equal">
      <formula>A148</formula>
    </cfRule>
    <cfRule type="cellIs" dxfId="5" priority="11" stopIfTrue="1" operator="equal">
      <formula>0</formula>
    </cfRule>
  </conditionalFormatting>
  <conditionalFormatting sqref="A150:C150">
    <cfRule type="cellIs" dxfId="4" priority="8" stopIfTrue="1" operator="equal">
      <formula>A149</formula>
    </cfRule>
    <cfRule type="cellIs" dxfId="3" priority="9" stopIfTrue="1" operator="equal">
      <formula>0</formula>
    </cfRule>
  </conditionalFormatting>
  <conditionalFormatting sqref="A177">
    <cfRule type="cellIs" dxfId="2" priority="4" stopIfTrue="1" operator="equal">
      <formula>A176</formula>
    </cfRule>
  </conditionalFormatting>
  <conditionalFormatting sqref="A178">
    <cfRule type="cellIs" dxfId="1" priority="3" stopIfTrue="1" operator="equal">
      <formula>A177</formula>
    </cfRule>
  </conditionalFormatting>
  <conditionalFormatting sqref="A179">
    <cfRule type="cellIs" dxfId="0" priority="2" stopIfTrue="1" operator="equal">
      <formula>A178</formula>
    </cfRule>
  </conditionalFormatting>
  <pageMargins left="0.32" right="0.33" top="0.39370078740157499" bottom="0.39370078740157499" header="0" footer="0"/>
  <pageSetup paperSize="9" scale="64" fitToHeight="500" orientation="landscape" horizontalDpi="360" verticalDpi="360" r:id="rId1"/>
  <headerFooter alignWithMargins="0"/>
  <rowBreaks count="4" manualBreakCount="4">
    <brk id="91" max="76" man="1"/>
    <brk id="136" max="76" man="1"/>
    <brk id="181" max="76" man="1"/>
    <brk id="223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КПК0113133</vt:lpstr>
      <vt:lpstr>'Додаток2 КПК0113133'!Область_печати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2023-02-09T14:26:57Z</cp:lastPrinted>
  <dcterms:created xsi:type="dcterms:W3CDTF">2016-07-02T12:27:50Z</dcterms:created>
  <dcterms:modified xsi:type="dcterms:W3CDTF">2023-02-09T14:27:06Z</dcterms:modified>
</cp:coreProperties>
</file>