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6030" sheetId="6" r:id="rId1"/>
  </sheets>
  <definedNames>
    <definedName name="_xlnm.Print_Area" localSheetId="0">'Додаток2 КПК0116030'!$A$1:$BY$290</definedName>
  </definedNames>
  <calcPr calcId="162913"/>
</workbook>
</file>

<file path=xl/calcChain.xml><?xml version="1.0" encoding="utf-8"?>
<calcChain xmlns="http://schemas.openxmlformats.org/spreadsheetml/2006/main">
  <c r="BH267" i="6" l="1"/>
  <c r="AT267" i="6"/>
  <c r="AJ267" i="6"/>
  <c r="BG258" i="6"/>
  <c r="AQ258" i="6"/>
  <c r="AZ235" i="6"/>
  <c r="AK235" i="6"/>
  <c r="AZ234" i="6"/>
  <c r="AK234" i="6"/>
  <c r="BO226" i="6"/>
  <c r="AZ226" i="6"/>
  <c r="AK226" i="6"/>
  <c r="BO225" i="6"/>
  <c r="AZ225" i="6"/>
  <c r="AK225" i="6"/>
  <c r="BD122" i="6"/>
  <c r="AJ122" i="6"/>
  <c r="BD121" i="6"/>
  <c r="AJ121" i="6"/>
  <c r="BD120" i="6"/>
  <c r="AJ120" i="6"/>
  <c r="BU112" i="6"/>
  <c r="BB112" i="6"/>
  <c r="AI112" i="6"/>
  <c r="BU111" i="6"/>
  <c r="BB111" i="6"/>
  <c r="AI111" i="6"/>
  <c r="BU110" i="6"/>
  <c r="BB110" i="6"/>
  <c r="AI110" i="6"/>
  <c r="BG100" i="6"/>
  <c r="AM100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U77" i="6"/>
  <c r="BB77" i="6"/>
  <c r="AI77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G52" i="6"/>
  <c r="AM52" i="6"/>
  <c r="BG51" i="6"/>
  <c r="AM51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<sst xmlns="http://schemas.openxmlformats.org/spreadsheetml/2006/main" count="869" uniqueCount="292">
  <si>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</si>
  <si>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</si>
  <si>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</si>
  <si>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</si>
  <si>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</si>
  <si>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</si>
  <si>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</si>
  <si>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</si>
  <si>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</si>
  <si>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</si>
  <si>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</si>
  <si>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</si>
  <si>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</si>
  <si>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</si>
  <si>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</si>
  <si>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</si>
  <si>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</si>
  <si>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</si>
  <si>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</si>
  <si>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</si>
  <si>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</si>
  <si>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</si>
  <si>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</si>
  <si>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</si>
  <si>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</si>
  <si>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</si>
  <si>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</si>
  <si>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</si>
  <si>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</si>
  <si>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</si>
  <si>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</si>
  <si>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</si>
  <si>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</si>
  <si>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</si>
  <si>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</si>
  <si>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</si>
  <si>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</si>
  <si>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</si>
  <si>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</si>
  <si>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</si>
  <si>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</si>
  <si>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</si>
  <si>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</si>
  <si>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</si>
  <si>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</si>
  <si>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</si>
  <si>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</si>
  <si>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</si>
  <si>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</si>
  <si>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</si>
  <si>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</si>
  <si>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</si>
  <si>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</si>
  <si>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</si>
  <si>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</si>
  <si>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</si>
  <si>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</si>
  <si>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</si>
  <si>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</si>
  <si>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</si>
  <si>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</si>
  <si>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</si>
  <si>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</si>
  <si>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</si>
  <si>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</si>
  <si>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</si>
  <si>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</si>
  <si>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</si>
  <si>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</si>
  <si>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</si>
  <si>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</si>
  <si>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</si>
  <si>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</si>
  <si>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</si>
  <si>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</si>
  <si>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</si>
  <si>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</si>
  <si>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</si>
  <si>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</si>
  <si>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</si>
  <si>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</si>
  <si>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</si>
  <si>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</si>
  <si>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</si>
  <si>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</si>
  <si>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</si>
  <si>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</si>
  <si>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</si>
  <si>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</si>
  <si>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</si>
  <si>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</si>
  <si>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</si>
  <si>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</si>
  <si>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</si>
  <si>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</si>
  <si>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</si>
  <si>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</si>
  <si>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</si>
  <si>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</si>
  <si>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</si>
  <si>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</si>
  <si>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</si>
  <si>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</si>
  <si>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</si>
  <si>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</si>
  <si>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</si>
  <si>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</si>
  <si>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</si>
  <si>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</si>
  <si>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</si>
  <si>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</si>
  <si>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</si>
  <si>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</si>
  <si>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</si>
  <si>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</si>
  <si>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</si>
  <si>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</si>
  <si>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</si>
  <si>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</si>
  <si>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</si>
  <si>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</si>
  <si>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</si>
  <si>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</si>
  <si>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</si>
  <si>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</si>
  <si>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</si>
  <si>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</si>
  <si>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</si>
  <si>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</si>
  <si>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</si>
  <si>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</si>
  <si>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</si>
  <si>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</si>
  <si>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</si>
  <si>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</si>
  <si>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</si>
  <si>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</si>
  <si>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</si>
  <si>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</si>
  <si>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</si>
  <si>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</si>
  <si>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</si>
  <si>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</si>
  <si>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</si>
  <si>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</si>
  <si>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</si>
  <si>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</si>
  <si>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</si>
  <si>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</si>
  <si>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</si>
  <si>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</si>
  <si>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</si>
  <si>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</si>
  <si>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</si>
  <si>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</si>
  <si>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</si>
  <si>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</si>
  <si>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</si>
  <si>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</si>
  <si>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</si>
  <si>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</si>
  <si>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</si>
  <si>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</si>
  <si>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</si>
  <si>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</si>
  <si>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</si>
  <si>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</si>
  <si>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</si>
  <si>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</si>
  <si>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</si>
  <si>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</si>
  <si>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</si>
  <si>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</si>
  <si>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</si>
  <si>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</si>
  <si>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Надходження бюджетних установ від додаткової (господарської) діяльності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</si>
  <si>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</si>
  <si>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</si>
  <si>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</si>
  <si>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</si>
  <si>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</si>
  <si>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</si>
  <si>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</si>
  <si>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</si>
  <si>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</si>
  <si>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</si>
  <si>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Капітальний ремонт інших об`єктів</t>
  </si>
  <si>
    <t>Комплексне роз’язання проблем у сфері благоустрою населених пунктів та забезпечення її стійкого фінансування та розвитку</t>
  </si>
  <si>
    <t>Придбання предметів довгострокового користування</t>
  </si>
  <si>
    <t>затрат</t>
  </si>
  <si>
    <t xml:space="preserve">formula=RC[-16]+RC[-8]                          </t>
  </si>
  <si>
    <t>обсяг видатків</t>
  </si>
  <si>
    <t>грн.</t>
  </si>
  <si>
    <t>рішення сесії</t>
  </si>
  <si>
    <t>продукту</t>
  </si>
  <si>
    <t>кількість електроенергії, яка підлягає відшкодуванню  за рік</t>
  </si>
  <si>
    <t>тис. кВт./рік</t>
  </si>
  <si>
    <t>внутрішньо-управлінський облік</t>
  </si>
  <si>
    <t>кількість  метрів кабельно- провідної продукції для поточного ремонту ситеми вуличного освітлення</t>
  </si>
  <si>
    <t>м.</t>
  </si>
  <si>
    <t>кількість послуг з дезінфекції колодязів та досліджень води</t>
  </si>
  <si>
    <t>шт.</t>
  </si>
  <si>
    <t>кількість садженців дерев, зелених насаджень</t>
  </si>
  <si>
    <t>кількість придбаного обладнання</t>
  </si>
  <si>
    <t>од.</t>
  </si>
  <si>
    <t>Кількість місць відпочинку, що потребують належного утримання</t>
  </si>
  <si>
    <t>кількість спожитої електроенергії за рік</t>
  </si>
  <si>
    <t>тис.кВт.год</t>
  </si>
  <si>
    <t>Кількість ПММ</t>
  </si>
  <si>
    <t>літр</t>
  </si>
  <si>
    <t>Кількість необоротних активів</t>
  </si>
  <si>
    <t>Кількість точок відеоспостереження</t>
  </si>
  <si>
    <t>Кількість площадок під контейнери, які необхідно облаштувати</t>
  </si>
  <si>
    <t>площа пішохідних доріжок, площадок, на яких планується провести поточний ремонт</t>
  </si>
  <si>
    <t>м.кв.</t>
  </si>
  <si>
    <t>Кількість послуг з благоустрою об’єктів</t>
  </si>
  <si>
    <t>ефективності</t>
  </si>
  <si>
    <t>середні витрати на видалення 1 дерева</t>
  </si>
  <si>
    <t>розрахунок</t>
  </si>
  <si>
    <t>середні витрати на утримання 1 пляжу</t>
  </si>
  <si>
    <t>середні витрати на 1 послугу з дезинфекції колодязів та досліджень води</t>
  </si>
  <si>
    <t>вартість тарифу за електроенергію</t>
  </si>
  <si>
    <t>середні витрати на придбання ПММ</t>
  </si>
  <si>
    <t>середні витрати на придбання необоротних активів</t>
  </si>
  <si>
    <t>середні витрати на придбання обладнання та техніки</t>
  </si>
  <si>
    <t>середні витрати на обслуговування 1 точки відеоспостереження</t>
  </si>
  <si>
    <t>Середня вартість 1 м.кв. ремонту пішохідної доріжки, площадки</t>
  </si>
  <si>
    <t>середні витрати на 1 послугу з благоустрою об’єктів</t>
  </si>
  <si>
    <t>якості</t>
  </si>
  <si>
    <t>% освітлення в нічний час протягом року</t>
  </si>
  <si>
    <t>відс.</t>
  </si>
  <si>
    <t>% своєчасного збирання відходів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</si>
  <si>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</si>
  <si>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</si>
  <si>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</si>
  <si>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Міська програма розвитку житлово-комунального господарства та благоустрою населених пунктів Корюківськкої міської ради на 2019-2024 роки</t>
  </si>
  <si>
    <t>Рішення другої сесії Корюківськоїх міської ради восьмого скликання від 15.12.2020 року № 6-2/VIII, Рішення восьмої сесії Корюківськоїх міської ради восьмого скликання від 30.08.2021 року № 2-8/VIII, Рішення дев’ятої сесії Корюківськоїх міської ради восьмого скликання від 09.11.2021 року № 4-9/VIII</t>
  </si>
  <si>
    <t>Підвищено рівень благоустрою громади завдяки покращенню естетичного вигляду території громади, видаленню аварійних дерев, проведенню ремонту прибудинкових територій, пам’ятників, забезпечено освітлення вулиць.</t>
  </si>
  <si>
    <t>Підвищення рівня благоустрою територіальної громади</t>
  </si>
  <si>
    <t>Конституція України, Бюджетний кодекс України, Закон України "Про місцеве самоврядування в Україні", Закон України "Про благоустрій населених пунктів"  наказ МФУ "Про деякі питання запровадження програмно - цільового методу складання та виконання місцевих бюджетів", проект рішення "про міський бюджет на 2020 рік", проект рішення "Про бюджет Корюківської міської територіальної громади на 2023 рік (код бюджету 2550700000)".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</si>
  <si>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</si>
  <si>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</si>
  <si>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</si>
  <si>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</si>
  <si>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</si>
  <si>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</si>
  <si>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</si>
  <si>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</si>
  <si>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</si>
  <si>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</si>
  <si>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</si>
  <si>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</si>
  <si>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</si>
  <si>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</si>
  <si>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</si>
  <si>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</si>
  <si>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</si>
  <si>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</si>
  <si>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</si>
  <si>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</si>
  <si>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</si>
  <si>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</si>
  <si>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</si>
  <si>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</si>
  <si>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</si>
  <si>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</si>
  <si>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</si>
  <si>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</si>
  <si>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</si>
  <si>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</si>
  <si>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</si>
  <si>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</si>
  <si>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</si>
  <si>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</si>
  <si>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</si>
  <si>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</si>
  <si>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</si>
  <si>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</si>
  <si>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</si>
  <si>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</si>
  <si>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</si>
  <si>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</si>
  <si>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</si>
  <si>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</si>
  <si>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</si>
  <si>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(0)(1)(1)(6)(0)(3)(0)</t>
  </si>
  <si>
    <t>(6)(0)(3)(0)</t>
  </si>
  <si>
    <t>(0)(6)(2)(0)</t>
  </si>
  <si>
    <t>Організація благоустрою населених пунктів</t>
  </si>
  <si>
    <t>Корюкiвська мiська рада</t>
  </si>
  <si>
    <t>(0)(1)(1)</t>
  </si>
  <si>
    <t>Забезпечення утримання в належному технічному стані об`єктів дорожнього господарства; _x000D_
Проведення поточного ремонту об`єктів транспортної інфраструктури; _x000D_
Відшкодування за спожиту електричну енергію мережею вуличного освітлення; _x000D_
Збереження та утримання на належному рівні зеленої зони населеного пункту та поліпшення його екологічних умов; _x000D_
Утримання в належному стані колодязів, водойм та інших об’єктів; _x000D_
Проведення ремонту території загального користування; _x000D_
Придбання матеріалів, обладнання, інентарю для благоустрою громади; _x000D_
Забезпечення контролю за станом законності і правопорядку в місцях масового відпочину громадян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</si>
</sst>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91"/>
  <sheetViews>
    <sheetView tabSelected="1" view="pageBreakPreview" topLeftCell="A244" zoomScale="60" zoomScaleNormal="100" workbookViewId="0">
      <selection activeCell="A19" sqref="A1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241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240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246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289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290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246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285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288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247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273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5" t="s">
        <v>238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26" customHeight="1" x14ac:dyDescent="0.2">
      <c r="A18" s="125" t="s">
        <v>291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5" t="s">
        <v>239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258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248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249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252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259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2668799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2668799</v>
      </c>
      <c r="AJ30" s="97"/>
      <c r="AK30" s="97"/>
      <c r="AL30" s="97"/>
      <c r="AM30" s="98"/>
      <c r="AN30" s="96">
        <v>5575520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5575520</v>
      </c>
      <c r="BC30" s="97"/>
      <c r="BD30" s="97"/>
      <c r="BE30" s="97"/>
      <c r="BF30" s="98"/>
      <c r="BG30" s="96">
        <v>6334940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6334940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315080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315080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3475266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3475266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25010200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4200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4200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12.75" customHeight="1" x14ac:dyDescent="0.2">
      <c r="A33" s="89">
        <v>25020100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291200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291200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851755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851755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76.5" customHeight="1" x14ac:dyDescent="0.2">
      <c r="A34" s="89">
        <v>25020200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19680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19680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2623511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2623511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25.5" customHeight="1" x14ac:dyDescent="0.2">
      <c r="A35" s="89"/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938696</v>
      </c>
      <c r="AA35" s="95"/>
      <c r="AB35" s="95"/>
      <c r="AC35" s="95"/>
      <c r="AD35" s="95"/>
      <c r="AE35" s="96">
        <v>938696</v>
      </c>
      <c r="AF35" s="97"/>
      <c r="AG35" s="97"/>
      <c r="AH35" s="98"/>
      <c r="AI35" s="96">
        <f>IF(ISNUMBER(U35),U35,0)+IF(ISNUMBER(Z35),Z35,0)</f>
        <v>938696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99" customFormat="1" ht="38.25" customHeight="1" x14ac:dyDescent="0.2">
      <c r="A36" s="89">
        <v>602400</v>
      </c>
      <c r="B36" s="90"/>
      <c r="C36" s="90"/>
      <c r="D36" s="91"/>
      <c r="E36" s="92" t="s">
        <v>179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5" t="s">
        <v>173</v>
      </c>
      <c r="V36" s="95"/>
      <c r="W36" s="95"/>
      <c r="X36" s="95"/>
      <c r="Y36" s="95"/>
      <c r="Z36" s="95">
        <v>938696</v>
      </c>
      <c r="AA36" s="95"/>
      <c r="AB36" s="95"/>
      <c r="AC36" s="95"/>
      <c r="AD36" s="95"/>
      <c r="AE36" s="96">
        <v>938696</v>
      </c>
      <c r="AF36" s="97"/>
      <c r="AG36" s="97"/>
      <c r="AH36" s="98"/>
      <c r="AI36" s="96">
        <f>IF(ISNUMBER(U36),U36,0)+IF(ISNUMBER(Z36),Z36,0)</f>
        <v>938696</v>
      </c>
      <c r="AJ36" s="97"/>
      <c r="AK36" s="97"/>
      <c r="AL36" s="97"/>
      <c r="AM36" s="98"/>
      <c r="AN36" s="96" t="s">
        <v>173</v>
      </c>
      <c r="AO36" s="97"/>
      <c r="AP36" s="97"/>
      <c r="AQ36" s="97"/>
      <c r="AR36" s="98"/>
      <c r="AS36" s="96">
        <v>0</v>
      </c>
      <c r="AT36" s="97"/>
      <c r="AU36" s="97"/>
      <c r="AV36" s="97"/>
      <c r="AW36" s="98"/>
      <c r="AX36" s="96">
        <v>0</v>
      </c>
      <c r="AY36" s="97"/>
      <c r="AZ36" s="97"/>
      <c r="BA36" s="98"/>
      <c r="BB36" s="96">
        <f>IF(ISNUMBER(AN36),AN36,0)+IF(ISNUMBER(AS36),AS36,0)</f>
        <v>0</v>
      </c>
      <c r="BC36" s="97"/>
      <c r="BD36" s="97"/>
      <c r="BE36" s="97"/>
      <c r="BF36" s="98"/>
      <c r="BG36" s="96" t="s">
        <v>173</v>
      </c>
      <c r="BH36" s="97"/>
      <c r="BI36" s="97"/>
      <c r="BJ36" s="97"/>
      <c r="BK36" s="98"/>
      <c r="BL36" s="96">
        <v>0</v>
      </c>
      <c r="BM36" s="97"/>
      <c r="BN36" s="97"/>
      <c r="BO36" s="97"/>
      <c r="BP36" s="98"/>
      <c r="BQ36" s="96">
        <v>0</v>
      </c>
      <c r="BR36" s="97"/>
      <c r="BS36" s="97"/>
      <c r="BT36" s="98"/>
      <c r="BU36" s="96">
        <f>IF(ISNUMBER(BG36),BG36,0)+IF(ISNUMBER(BL36),BL36,0)</f>
        <v>0</v>
      </c>
      <c r="BV36" s="97"/>
      <c r="BW36" s="97"/>
      <c r="BX36" s="97"/>
      <c r="BY36" s="98"/>
    </row>
    <row r="37" spans="1:79" s="6" customFormat="1" ht="12.75" customHeight="1" x14ac:dyDescent="0.2">
      <c r="A37" s="86"/>
      <c r="B37" s="87"/>
      <c r="C37" s="87"/>
      <c r="D37" s="88"/>
      <c r="E37" s="100" t="s">
        <v>147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2"/>
      <c r="U37" s="103">
        <v>2668799</v>
      </c>
      <c r="V37" s="103"/>
      <c r="W37" s="103"/>
      <c r="X37" s="103"/>
      <c r="Y37" s="103"/>
      <c r="Z37" s="103">
        <v>1253776</v>
      </c>
      <c r="AA37" s="103"/>
      <c r="AB37" s="103"/>
      <c r="AC37" s="103"/>
      <c r="AD37" s="103"/>
      <c r="AE37" s="104">
        <v>938696</v>
      </c>
      <c r="AF37" s="105"/>
      <c r="AG37" s="105"/>
      <c r="AH37" s="106"/>
      <c r="AI37" s="104">
        <f>IF(ISNUMBER(U37),U37,0)+IF(ISNUMBER(Z37),Z37,0)</f>
        <v>3922575</v>
      </c>
      <c r="AJ37" s="105"/>
      <c r="AK37" s="105"/>
      <c r="AL37" s="105"/>
      <c r="AM37" s="106"/>
      <c r="AN37" s="104">
        <v>5575520</v>
      </c>
      <c r="AO37" s="105"/>
      <c r="AP37" s="105"/>
      <c r="AQ37" s="105"/>
      <c r="AR37" s="106"/>
      <c r="AS37" s="104">
        <v>3475266</v>
      </c>
      <c r="AT37" s="105"/>
      <c r="AU37" s="105"/>
      <c r="AV37" s="105"/>
      <c r="AW37" s="106"/>
      <c r="AX37" s="104">
        <v>0</v>
      </c>
      <c r="AY37" s="105"/>
      <c r="AZ37" s="105"/>
      <c r="BA37" s="106"/>
      <c r="BB37" s="104">
        <f>IF(ISNUMBER(AN37),AN37,0)+IF(ISNUMBER(AS37),AS37,0)</f>
        <v>9050786</v>
      </c>
      <c r="BC37" s="105"/>
      <c r="BD37" s="105"/>
      <c r="BE37" s="105"/>
      <c r="BF37" s="106"/>
      <c r="BG37" s="104">
        <v>6334940</v>
      </c>
      <c r="BH37" s="105"/>
      <c r="BI37" s="105"/>
      <c r="BJ37" s="105"/>
      <c r="BK37" s="106"/>
      <c r="BL37" s="104">
        <v>0</v>
      </c>
      <c r="BM37" s="105"/>
      <c r="BN37" s="105"/>
      <c r="BO37" s="105"/>
      <c r="BP37" s="106"/>
      <c r="BQ37" s="104">
        <v>0</v>
      </c>
      <c r="BR37" s="105"/>
      <c r="BS37" s="105"/>
      <c r="BT37" s="106"/>
      <c r="BU37" s="104">
        <f>IF(ISNUMBER(BG37),BG37,0)+IF(ISNUMBER(BL37),BL37,0)</f>
        <v>6334940</v>
      </c>
      <c r="BV37" s="105"/>
      <c r="BW37" s="105"/>
      <c r="BX37" s="105"/>
      <c r="BY37" s="106"/>
    </row>
    <row r="39" spans="1:79" ht="14.25" customHeight="1" x14ac:dyDescent="0.2">
      <c r="A39" s="79" t="s">
        <v>274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79" ht="15" customHeight="1" x14ac:dyDescent="0.2">
      <c r="A40" s="44" t="s">
        <v>248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</row>
    <row r="41" spans="1:79" ht="22.5" customHeight="1" x14ac:dyDescent="0.2">
      <c r="A41" s="54" t="s">
        <v>2</v>
      </c>
      <c r="B41" s="55"/>
      <c r="C41" s="55"/>
      <c r="D41" s="56"/>
      <c r="E41" s="54" t="s">
        <v>19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36" t="s">
        <v>270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  <c r="AR41" s="27" t="s">
        <v>275</v>
      </c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79" ht="36" customHeight="1" x14ac:dyDescent="0.2">
      <c r="A42" s="57"/>
      <c r="B42" s="58"/>
      <c r="C42" s="58"/>
      <c r="D42" s="59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9"/>
      <c r="X42" s="27" t="s">
        <v>4</v>
      </c>
      <c r="Y42" s="27"/>
      <c r="Z42" s="27"/>
      <c r="AA42" s="27"/>
      <c r="AB42" s="27"/>
      <c r="AC42" s="27" t="s">
        <v>3</v>
      </c>
      <c r="AD42" s="27"/>
      <c r="AE42" s="27"/>
      <c r="AF42" s="27"/>
      <c r="AG42" s="27"/>
      <c r="AH42" s="51" t="s">
        <v>116</v>
      </c>
      <c r="AI42" s="52"/>
      <c r="AJ42" s="52"/>
      <c r="AK42" s="52"/>
      <c r="AL42" s="53"/>
      <c r="AM42" s="36" t="s">
        <v>5</v>
      </c>
      <c r="AN42" s="37"/>
      <c r="AO42" s="37"/>
      <c r="AP42" s="37"/>
      <c r="AQ42" s="38"/>
      <c r="AR42" s="36" t="s">
        <v>4</v>
      </c>
      <c r="AS42" s="37"/>
      <c r="AT42" s="37"/>
      <c r="AU42" s="37"/>
      <c r="AV42" s="38"/>
      <c r="AW42" s="36" t="s">
        <v>3</v>
      </c>
      <c r="AX42" s="37"/>
      <c r="AY42" s="37"/>
      <c r="AZ42" s="37"/>
      <c r="BA42" s="38"/>
      <c r="BB42" s="51" t="s">
        <v>116</v>
      </c>
      <c r="BC42" s="52"/>
      <c r="BD42" s="52"/>
      <c r="BE42" s="52"/>
      <c r="BF42" s="53"/>
      <c r="BG42" s="36" t="s">
        <v>96</v>
      </c>
      <c r="BH42" s="37"/>
      <c r="BI42" s="37"/>
      <c r="BJ42" s="37"/>
      <c r="BK42" s="38"/>
    </row>
    <row r="43" spans="1:79" ht="15" customHeight="1" x14ac:dyDescent="0.2">
      <c r="A43" s="36">
        <v>1</v>
      </c>
      <c r="B43" s="37"/>
      <c r="C43" s="37"/>
      <c r="D43" s="38"/>
      <c r="E43" s="36">
        <v>2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27">
        <v>3</v>
      </c>
      <c r="Y43" s="27"/>
      <c r="Z43" s="27"/>
      <c r="AA43" s="27"/>
      <c r="AB43" s="27"/>
      <c r="AC43" s="27">
        <v>4</v>
      </c>
      <c r="AD43" s="27"/>
      <c r="AE43" s="27"/>
      <c r="AF43" s="27"/>
      <c r="AG43" s="27"/>
      <c r="AH43" s="27">
        <v>5</v>
      </c>
      <c r="AI43" s="27"/>
      <c r="AJ43" s="27"/>
      <c r="AK43" s="27"/>
      <c r="AL43" s="27"/>
      <c r="AM43" s="27">
        <v>6</v>
      </c>
      <c r="AN43" s="27"/>
      <c r="AO43" s="27"/>
      <c r="AP43" s="27"/>
      <c r="AQ43" s="27"/>
      <c r="AR43" s="36">
        <v>7</v>
      </c>
      <c r="AS43" s="37"/>
      <c r="AT43" s="37"/>
      <c r="AU43" s="37"/>
      <c r="AV43" s="38"/>
      <c r="AW43" s="36">
        <v>8</v>
      </c>
      <c r="AX43" s="37"/>
      <c r="AY43" s="37"/>
      <c r="AZ43" s="37"/>
      <c r="BA43" s="38"/>
      <c r="BB43" s="36">
        <v>9</v>
      </c>
      <c r="BC43" s="37"/>
      <c r="BD43" s="37"/>
      <c r="BE43" s="37"/>
      <c r="BF43" s="38"/>
      <c r="BG43" s="36">
        <v>10</v>
      </c>
      <c r="BH43" s="37"/>
      <c r="BI43" s="37"/>
      <c r="BJ43" s="37"/>
      <c r="BK43" s="38"/>
    </row>
    <row r="44" spans="1:79" ht="20.25" hidden="1" customHeight="1" x14ac:dyDescent="0.2">
      <c r="A44" s="39" t="s">
        <v>56</v>
      </c>
      <c r="B44" s="40"/>
      <c r="C44" s="40"/>
      <c r="D44" s="41"/>
      <c r="E44" s="39" t="s">
        <v>57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26" t="s">
        <v>60</v>
      </c>
      <c r="Y44" s="26"/>
      <c r="Z44" s="26"/>
      <c r="AA44" s="26"/>
      <c r="AB44" s="26"/>
      <c r="AC44" s="26" t="s">
        <v>61</v>
      </c>
      <c r="AD44" s="26"/>
      <c r="AE44" s="26"/>
      <c r="AF44" s="26"/>
      <c r="AG44" s="26"/>
      <c r="AH44" s="39" t="s">
        <v>94</v>
      </c>
      <c r="AI44" s="40"/>
      <c r="AJ44" s="40"/>
      <c r="AK44" s="40"/>
      <c r="AL44" s="41"/>
      <c r="AM44" s="47" t="s">
        <v>171</v>
      </c>
      <c r="AN44" s="48"/>
      <c r="AO44" s="48"/>
      <c r="AP44" s="48"/>
      <c r="AQ44" s="49"/>
      <c r="AR44" s="39" t="s">
        <v>62</v>
      </c>
      <c r="AS44" s="40"/>
      <c r="AT44" s="40"/>
      <c r="AU44" s="40"/>
      <c r="AV44" s="41"/>
      <c r="AW44" s="39" t="s">
        <v>63</v>
      </c>
      <c r="AX44" s="40"/>
      <c r="AY44" s="40"/>
      <c r="AZ44" s="40"/>
      <c r="BA44" s="41"/>
      <c r="BB44" s="39" t="s">
        <v>95</v>
      </c>
      <c r="BC44" s="40"/>
      <c r="BD44" s="40"/>
      <c r="BE44" s="40"/>
      <c r="BF44" s="41"/>
      <c r="BG44" s="47" t="s">
        <v>171</v>
      </c>
      <c r="BH44" s="48"/>
      <c r="BI44" s="48"/>
      <c r="BJ44" s="48"/>
      <c r="BK44" s="49"/>
      <c r="CA44" t="s">
        <v>23</v>
      </c>
    </row>
    <row r="45" spans="1:79" s="99" customFormat="1" ht="12.75" customHeight="1" x14ac:dyDescent="0.2">
      <c r="A45" s="89"/>
      <c r="B45" s="90"/>
      <c r="C45" s="90"/>
      <c r="D45" s="91"/>
      <c r="E45" s="92" t="s">
        <v>172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>
        <v>0</v>
      </c>
      <c r="Y45" s="97"/>
      <c r="Z45" s="97"/>
      <c r="AA45" s="97"/>
      <c r="AB45" s="98"/>
      <c r="AC45" s="96" t="s">
        <v>173</v>
      </c>
      <c r="AD45" s="97"/>
      <c r="AE45" s="97"/>
      <c r="AF45" s="97"/>
      <c r="AG45" s="98"/>
      <c r="AH45" s="96" t="s">
        <v>173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>
        <v>0</v>
      </c>
      <c r="AS45" s="97"/>
      <c r="AT45" s="97"/>
      <c r="AU45" s="97"/>
      <c r="AV45" s="98"/>
      <c r="AW45" s="96" t="s">
        <v>173</v>
      </c>
      <c r="AX45" s="97"/>
      <c r="AY45" s="97"/>
      <c r="AZ45" s="97"/>
      <c r="BA45" s="98"/>
      <c r="BB45" s="96" t="s">
        <v>173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  <c r="CA45" s="99" t="s">
        <v>24</v>
      </c>
    </row>
    <row r="46" spans="1:79" s="99" customFormat="1" ht="25.5" customHeight="1" x14ac:dyDescent="0.2">
      <c r="A46" s="89"/>
      <c r="B46" s="90"/>
      <c r="C46" s="90"/>
      <c r="D46" s="91"/>
      <c r="E46" s="92" t="s">
        <v>174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25.5" customHeight="1" x14ac:dyDescent="0.2">
      <c r="A47" s="89">
        <v>25010200</v>
      </c>
      <c r="B47" s="90"/>
      <c r="C47" s="90"/>
      <c r="D47" s="91"/>
      <c r="E47" s="92" t="s">
        <v>175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99" customFormat="1" ht="12.75" customHeight="1" x14ac:dyDescent="0.2">
      <c r="A48" s="89">
        <v>25020100</v>
      </c>
      <c r="B48" s="90"/>
      <c r="C48" s="90"/>
      <c r="D48" s="91"/>
      <c r="E48" s="92" t="s">
        <v>176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0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0</v>
      </c>
      <c r="BH48" s="95"/>
      <c r="BI48" s="95"/>
      <c r="BJ48" s="95"/>
      <c r="BK48" s="95"/>
    </row>
    <row r="49" spans="1:79" s="99" customFormat="1" ht="63.75" customHeight="1" x14ac:dyDescent="0.2">
      <c r="A49" s="89">
        <v>25020200</v>
      </c>
      <c r="B49" s="90"/>
      <c r="C49" s="90"/>
      <c r="D49" s="91"/>
      <c r="E49" s="92" t="s">
        <v>177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0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0</v>
      </c>
      <c r="BH49" s="95"/>
      <c r="BI49" s="95"/>
      <c r="BJ49" s="95"/>
      <c r="BK49" s="95"/>
    </row>
    <row r="50" spans="1:79" s="99" customFormat="1" ht="25.5" customHeight="1" x14ac:dyDescent="0.2">
      <c r="A50" s="89"/>
      <c r="B50" s="90"/>
      <c r="C50" s="90"/>
      <c r="D50" s="91"/>
      <c r="E50" s="92" t="s">
        <v>178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4"/>
      <c r="X50" s="96" t="s">
        <v>173</v>
      </c>
      <c r="Y50" s="97"/>
      <c r="Z50" s="97"/>
      <c r="AA50" s="97"/>
      <c r="AB50" s="98"/>
      <c r="AC50" s="96">
        <v>0</v>
      </c>
      <c r="AD50" s="97"/>
      <c r="AE50" s="97"/>
      <c r="AF50" s="97"/>
      <c r="AG50" s="98"/>
      <c r="AH50" s="96">
        <v>0</v>
      </c>
      <c r="AI50" s="97"/>
      <c r="AJ50" s="97"/>
      <c r="AK50" s="97"/>
      <c r="AL50" s="98"/>
      <c r="AM50" s="96">
        <f>IF(ISNUMBER(X50),X50,0)+IF(ISNUMBER(AC50),AC50,0)</f>
        <v>0</v>
      </c>
      <c r="AN50" s="97"/>
      <c r="AO50" s="97"/>
      <c r="AP50" s="97"/>
      <c r="AQ50" s="98"/>
      <c r="AR50" s="96" t="s">
        <v>173</v>
      </c>
      <c r="AS50" s="97"/>
      <c r="AT50" s="97"/>
      <c r="AU50" s="97"/>
      <c r="AV50" s="98"/>
      <c r="AW50" s="96">
        <v>0</v>
      </c>
      <c r="AX50" s="97"/>
      <c r="AY50" s="97"/>
      <c r="AZ50" s="97"/>
      <c r="BA50" s="98"/>
      <c r="BB50" s="96">
        <v>0</v>
      </c>
      <c r="BC50" s="97"/>
      <c r="BD50" s="97"/>
      <c r="BE50" s="97"/>
      <c r="BF50" s="98"/>
      <c r="BG50" s="95">
        <f>IF(ISNUMBER(AR50),AR50,0)+IF(ISNUMBER(AW50),AW50,0)</f>
        <v>0</v>
      </c>
      <c r="BH50" s="95"/>
      <c r="BI50" s="95"/>
      <c r="BJ50" s="95"/>
      <c r="BK50" s="95"/>
    </row>
    <row r="51" spans="1:79" s="99" customFormat="1" ht="25.5" customHeight="1" x14ac:dyDescent="0.2">
      <c r="A51" s="89">
        <v>602400</v>
      </c>
      <c r="B51" s="90"/>
      <c r="C51" s="90"/>
      <c r="D51" s="91"/>
      <c r="E51" s="92" t="s">
        <v>179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4"/>
      <c r="X51" s="96" t="s">
        <v>173</v>
      </c>
      <c r="Y51" s="97"/>
      <c r="Z51" s="97"/>
      <c r="AA51" s="97"/>
      <c r="AB51" s="98"/>
      <c r="AC51" s="96">
        <v>0</v>
      </c>
      <c r="AD51" s="97"/>
      <c r="AE51" s="97"/>
      <c r="AF51" s="97"/>
      <c r="AG51" s="98"/>
      <c r="AH51" s="96">
        <v>0</v>
      </c>
      <c r="AI51" s="97"/>
      <c r="AJ51" s="97"/>
      <c r="AK51" s="97"/>
      <c r="AL51" s="98"/>
      <c r="AM51" s="96">
        <f>IF(ISNUMBER(X51),X51,0)+IF(ISNUMBER(AC51),AC51,0)</f>
        <v>0</v>
      </c>
      <c r="AN51" s="97"/>
      <c r="AO51" s="97"/>
      <c r="AP51" s="97"/>
      <c r="AQ51" s="98"/>
      <c r="AR51" s="96" t="s">
        <v>173</v>
      </c>
      <c r="AS51" s="97"/>
      <c r="AT51" s="97"/>
      <c r="AU51" s="97"/>
      <c r="AV51" s="98"/>
      <c r="AW51" s="96">
        <v>0</v>
      </c>
      <c r="AX51" s="97"/>
      <c r="AY51" s="97"/>
      <c r="AZ51" s="97"/>
      <c r="BA51" s="98"/>
      <c r="BB51" s="96">
        <v>0</v>
      </c>
      <c r="BC51" s="97"/>
      <c r="BD51" s="97"/>
      <c r="BE51" s="97"/>
      <c r="BF51" s="98"/>
      <c r="BG51" s="95">
        <f>IF(ISNUMBER(AR51),AR51,0)+IF(ISNUMBER(AW51),AW51,0)</f>
        <v>0</v>
      </c>
      <c r="BH51" s="95"/>
      <c r="BI51" s="95"/>
      <c r="BJ51" s="95"/>
      <c r="BK51" s="95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2"/>
      <c r="X52" s="104">
        <v>0</v>
      </c>
      <c r="Y52" s="105"/>
      <c r="Z52" s="105"/>
      <c r="AA52" s="105"/>
      <c r="AB52" s="106"/>
      <c r="AC52" s="104">
        <v>0</v>
      </c>
      <c r="AD52" s="105"/>
      <c r="AE52" s="105"/>
      <c r="AF52" s="105"/>
      <c r="AG52" s="106"/>
      <c r="AH52" s="104">
        <v>0</v>
      </c>
      <c r="AI52" s="105"/>
      <c r="AJ52" s="105"/>
      <c r="AK52" s="105"/>
      <c r="AL52" s="106"/>
      <c r="AM52" s="104">
        <f>IF(ISNUMBER(X52),X52,0)+IF(ISNUMBER(AC52),AC52,0)</f>
        <v>0</v>
      </c>
      <c r="AN52" s="105"/>
      <c r="AO52" s="105"/>
      <c r="AP52" s="105"/>
      <c r="AQ52" s="106"/>
      <c r="AR52" s="104">
        <v>0</v>
      </c>
      <c r="AS52" s="105"/>
      <c r="AT52" s="105"/>
      <c r="AU52" s="105"/>
      <c r="AV52" s="106"/>
      <c r="AW52" s="104">
        <v>0</v>
      </c>
      <c r="AX52" s="105"/>
      <c r="AY52" s="105"/>
      <c r="AZ52" s="105"/>
      <c r="BA52" s="106"/>
      <c r="BB52" s="104">
        <v>0</v>
      </c>
      <c r="BC52" s="105"/>
      <c r="BD52" s="105"/>
      <c r="BE52" s="105"/>
      <c r="BF52" s="106"/>
      <c r="BG52" s="103">
        <f>IF(ISNUMBER(AR52),AR52,0)+IF(ISNUMBER(AW52),AW52,0)</f>
        <v>0</v>
      </c>
      <c r="BH52" s="103"/>
      <c r="BI52" s="103"/>
      <c r="BJ52" s="103"/>
      <c r="BK52" s="103"/>
    </row>
    <row r="53" spans="1:79" s="4" customFormat="1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 x14ac:dyDescent="0.2">
      <c r="A55" s="29" t="s">
        <v>117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9"/>
    </row>
    <row r="56" spans="1:79" ht="14.25" customHeight="1" x14ac:dyDescent="0.2">
      <c r="A56" s="29" t="s">
        <v>260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</row>
    <row r="57" spans="1:79" ht="15" customHeight="1" x14ac:dyDescent="0.2">
      <c r="A57" s="31" t="s">
        <v>248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</row>
    <row r="58" spans="1:79" ht="23.1" customHeight="1" x14ac:dyDescent="0.2">
      <c r="A58" s="62" t="s">
        <v>118</v>
      </c>
      <c r="B58" s="63"/>
      <c r="C58" s="63"/>
      <c r="D58" s="64"/>
      <c r="E58" s="27" t="s">
        <v>19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249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8"/>
      <c r="AN58" s="36" t="s">
        <v>252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 t="s">
        <v>259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</row>
    <row r="59" spans="1:79" ht="48.75" customHeight="1" x14ac:dyDescent="0.2">
      <c r="A59" s="65"/>
      <c r="B59" s="66"/>
      <c r="C59" s="66"/>
      <c r="D59" s="6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4</v>
      </c>
      <c r="V59" s="37"/>
      <c r="W59" s="37"/>
      <c r="X59" s="37"/>
      <c r="Y59" s="38"/>
      <c r="Z59" s="36" t="s">
        <v>3</v>
      </c>
      <c r="AA59" s="37"/>
      <c r="AB59" s="37"/>
      <c r="AC59" s="37"/>
      <c r="AD59" s="38"/>
      <c r="AE59" s="51" t="s">
        <v>116</v>
      </c>
      <c r="AF59" s="52"/>
      <c r="AG59" s="52"/>
      <c r="AH59" s="53"/>
      <c r="AI59" s="36" t="s">
        <v>5</v>
      </c>
      <c r="AJ59" s="37"/>
      <c r="AK59" s="37"/>
      <c r="AL59" s="37"/>
      <c r="AM59" s="38"/>
      <c r="AN59" s="36" t="s">
        <v>4</v>
      </c>
      <c r="AO59" s="37"/>
      <c r="AP59" s="37"/>
      <c r="AQ59" s="37"/>
      <c r="AR59" s="38"/>
      <c r="AS59" s="36" t="s">
        <v>3</v>
      </c>
      <c r="AT59" s="37"/>
      <c r="AU59" s="37"/>
      <c r="AV59" s="37"/>
      <c r="AW59" s="38"/>
      <c r="AX59" s="51" t="s">
        <v>116</v>
      </c>
      <c r="AY59" s="52"/>
      <c r="AZ59" s="52"/>
      <c r="BA59" s="53"/>
      <c r="BB59" s="36" t="s">
        <v>96</v>
      </c>
      <c r="BC59" s="37"/>
      <c r="BD59" s="37"/>
      <c r="BE59" s="37"/>
      <c r="BF59" s="38"/>
      <c r="BG59" s="36" t="s">
        <v>4</v>
      </c>
      <c r="BH59" s="37"/>
      <c r="BI59" s="37"/>
      <c r="BJ59" s="37"/>
      <c r="BK59" s="38"/>
      <c r="BL59" s="36" t="s">
        <v>3</v>
      </c>
      <c r="BM59" s="37"/>
      <c r="BN59" s="37"/>
      <c r="BO59" s="37"/>
      <c r="BP59" s="38"/>
      <c r="BQ59" s="51" t="s">
        <v>116</v>
      </c>
      <c r="BR59" s="52"/>
      <c r="BS59" s="52"/>
      <c r="BT59" s="53"/>
      <c r="BU59" s="36" t="s">
        <v>97</v>
      </c>
      <c r="BV59" s="37"/>
      <c r="BW59" s="37"/>
      <c r="BX59" s="37"/>
      <c r="BY59" s="38"/>
    </row>
    <row r="60" spans="1:79" ht="15" customHeight="1" x14ac:dyDescent="0.2">
      <c r="A60" s="36">
        <v>1</v>
      </c>
      <c r="B60" s="37"/>
      <c r="C60" s="37"/>
      <c r="D60" s="38"/>
      <c r="E60" s="36">
        <v>2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6">
        <v>3</v>
      </c>
      <c r="V60" s="37"/>
      <c r="W60" s="37"/>
      <c r="X60" s="37"/>
      <c r="Y60" s="38"/>
      <c r="Z60" s="36">
        <v>4</v>
      </c>
      <c r="AA60" s="37"/>
      <c r="AB60" s="37"/>
      <c r="AC60" s="37"/>
      <c r="AD60" s="38"/>
      <c r="AE60" s="36">
        <v>5</v>
      </c>
      <c r="AF60" s="37"/>
      <c r="AG60" s="37"/>
      <c r="AH60" s="38"/>
      <c r="AI60" s="36">
        <v>6</v>
      </c>
      <c r="AJ60" s="37"/>
      <c r="AK60" s="37"/>
      <c r="AL60" s="37"/>
      <c r="AM60" s="38"/>
      <c r="AN60" s="36">
        <v>7</v>
      </c>
      <c r="AO60" s="37"/>
      <c r="AP60" s="37"/>
      <c r="AQ60" s="37"/>
      <c r="AR60" s="38"/>
      <c r="AS60" s="36">
        <v>8</v>
      </c>
      <c r="AT60" s="37"/>
      <c r="AU60" s="37"/>
      <c r="AV60" s="37"/>
      <c r="AW60" s="38"/>
      <c r="AX60" s="36">
        <v>9</v>
      </c>
      <c r="AY60" s="37"/>
      <c r="AZ60" s="37"/>
      <c r="BA60" s="38"/>
      <c r="BB60" s="36">
        <v>10</v>
      </c>
      <c r="BC60" s="37"/>
      <c r="BD60" s="37"/>
      <c r="BE60" s="37"/>
      <c r="BF60" s="38"/>
      <c r="BG60" s="36">
        <v>11</v>
      </c>
      <c r="BH60" s="37"/>
      <c r="BI60" s="37"/>
      <c r="BJ60" s="37"/>
      <c r="BK60" s="38"/>
      <c r="BL60" s="36">
        <v>12</v>
      </c>
      <c r="BM60" s="37"/>
      <c r="BN60" s="37"/>
      <c r="BO60" s="37"/>
      <c r="BP60" s="38"/>
      <c r="BQ60" s="36">
        <v>13</v>
      </c>
      <c r="BR60" s="37"/>
      <c r="BS60" s="37"/>
      <c r="BT60" s="38"/>
      <c r="BU60" s="36">
        <v>14</v>
      </c>
      <c r="BV60" s="37"/>
      <c r="BW60" s="37"/>
      <c r="BX60" s="37"/>
      <c r="BY60" s="38"/>
    </row>
    <row r="61" spans="1:79" s="1" customFormat="1" ht="12.75" hidden="1" customHeight="1" x14ac:dyDescent="0.2">
      <c r="A61" s="39" t="s">
        <v>64</v>
      </c>
      <c r="B61" s="40"/>
      <c r="C61" s="40"/>
      <c r="D61" s="41"/>
      <c r="E61" s="39" t="s">
        <v>57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 t="s">
        <v>65</v>
      </c>
      <c r="V61" s="40"/>
      <c r="W61" s="40"/>
      <c r="X61" s="40"/>
      <c r="Y61" s="41"/>
      <c r="Z61" s="39" t="s">
        <v>66</v>
      </c>
      <c r="AA61" s="40"/>
      <c r="AB61" s="40"/>
      <c r="AC61" s="40"/>
      <c r="AD61" s="41"/>
      <c r="AE61" s="39" t="s">
        <v>91</v>
      </c>
      <c r="AF61" s="40"/>
      <c r="AG61" s="40"/>
      <c r="AH61" s="41"/>
      <c r="AI61" s="47" t="s">
        <v>170</v>
      </c>
      <c r="AJ61" s="48"/>
      <c r="AK61" s="48"/>
      <c r="AL61" s="48"/>
      <c r="AM61" s="49"/>
      <c r="AN61" s="39" t="s">
        <v>67</v>
      </c>
      <c r="AO61" s="40"/>
      <c r="AP61" s="40"/>
      <c r="AQ61" s="40"/>
      <c r="AR61" s="41"/>
      <c r="AS61" s="39" t="s">
        <v>68</v>
      </c>
      <c r="AT61" s="40"/>
      <c r="AU61" s="40"/>
      <c r="AV61" s="40"/>
      <c r="AW61" s="41"/>
      <c r="AX61" s="39" t="s">
        <v>92</v>
      </c>
      <c r="AY61" s="40"/>
      <c r="AZ61" s="40"/>
      <c r="BA61" s="41"/>
      <c r="BB61" s="47" t="s">
        <v>170</v>
      </c>
      <c r="BC61" s="48"/>
      <c r="BD61" s="48"/>
      <c r="BE61" s="48"/>
      <c r="BF61" s="49"/>
      <c r="BG61" s="39" t="s">
        <v>58</v>
      </c>
      <c r="BH61" s="40"/>
      <c r="BI61" s="40"/>
      <c r="BJ61" s="40"/>
      <c r="BK61" s="41"/>
      <c r="BL61" s="39" t="s">
        <v>59</v>
      </c>
      <c r="BM61" s="40"/>
      <c r="BN61" s="40"/>
      <c r="BO61" s="40"/>
      <c r="BP61" s="41"/>
      <c r="BQ61" s="39" t="s">
        <v>93</v>
      </c>
      <c r="BR61" s="40"/>
      <c r="BS61" s="40"/>
      <c r="BT61" s="41"/>
      <c r="BU61" s="47" t="s">
        <v>170</v>
      </c>
      <c r="BV61" s="48"/>
      <c r="BW61" s="48"/>
      <c r="BX61" s="48"/>
      <c r="BY61" s="49"/>
      <c r="CA61" t="s">
        <v>25</v>
      </c>
    </row>
    <row r="62" spans="1:79" s="99" customFormat="1" ht="12.75" customHeight="1" x14ac:dyDescent="0.2">
      <c r="A62" s="89">
        <v>2210</v>
      </c>
      <c r="B62" s="90"/>
      <c r="C62" s="90"/>
      <c r="D62" s="91"/>
      <c r="E62" s="92" t="s">
        <v>180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427394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427394</v>
      </c>
      <c r="AJ62" s="97"/>
      <c r="AK62" s="97"/>
      <c r="AL62" s="97"/>
      <c r="AM62" s="98"/>
      <c r="AN62" s="96">
        <v>1296700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1296700</v>
      </c>
      <c r="BC62" s="97"/>
      <c r="BD62" s="97"/>
      <c r="BE62" s="97"/>
      <c r="BF62" s="98"/>
      <c r="BG62" s="96">
        <v>600800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600800</v>
      </c>
      <c r="BV62" s="97"/>
      <c r="BW62" s="97"/>
      <c r="BX62" s="97"/>
      <c r="BY62" s="98"/>
      <c r="CA62" s="99" t="s">
        <v>26</v>
      </c>
    </row>
    <row r="63" spans="1:79" s="99" customFormat="1" ht="12.75" customHeight="1" x14ac:dyDescent="0.2">
      <c r="A63" s="89">
        <v>2240</v>
      </c>
      <c r="B63" s="90"/>
      <c r="C63" s="90"/>
      <c r="D63" s="91"/>
      <c r="E63" s="92" t="s">
        <v>181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1075801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1075801</v>
      </c>
      <c r="AJ63" s="97"/>
      <c r="AK63" s="97"/>
      <c r="AL63" s="97"/>
      <c r="AM63" s="98"/>
      <c r="AN63" s="96">
        <v>1881020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1881020</v>
      </c>
      <c r="BC63" s="97"/>
      <c r="BD63" s="97"/>
      <c r="BE63" s="97"/>
      <c r="BF63" s="98"/>
      <c r="BG63" s="96">
        <v>1566340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1566340</v>
      </c>
      <c r="BV63" s="97"/>
      <c r="BW63" s="97"/>
      <c r="BX63" s="97"/>
      <c r="BY63" s="98"/>
    </row>
    <row r="64" spans="1:79" s="99" customFormat="1" ht="12.75" customHeight="1" x14ac:dyDescent="0.2">
      <c r="A64" s="89">
        <v>2273</v>
      </c>
      <c r="B64" s="90"/>
      <c r="C64" s="90"/>
      <c r="D64" s="91"/>
      <c r="E64" s="92" t="s">
        <v>182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1162345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1162345</v>
      </c>
      <c r="AJ64" s="97"/>
      <c r="AK64" s="97"/>
      <c r="AL64" s="97"/>
      <c r="AM64" s="98"/>
      <c r="AN64" s="96">
        <v>2388000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2388000</v>
      </c>
      <c r="BC64" s="97"/>
      <c r="BD64" s="97"/>
      <c r="BE64" s="97"/>
      <c r="BF64" s="98"/>
      <c r="BG64" s="96">
        <v>4158000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4158000</v>
      </c>
      <c r="BV64" s="97"/>
      <c r="BW64" s="97"/>
      <c r="BX64" s="97"/>
      <c r="BY64" s="98"/>
    </row>
    <row r="65" spans="1:79" s="99" customFormat="1" ht="12.75" customHeight="1" x14ac:dyDescent="0.2">
      <c r="A65" s="89">
        <v>2274</v>
      </c>
      <c r="B65" s="90"/>
      <c r="C65" s="90"/>
      <c r="D65" s="91"/>
      <c r="E65" s="92" t="s">
        <v>183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3259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3259</v>
      </c>
      <c r="AJ65" s="97"/>
      <c r="AK65" s="97"/>
      <c r="AL65" s="97"/>
      <c r="AM65" s="98"/>
      <c r="AN65" s="96">
        <v>9800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9800</v>
      </c>
      <c r="BC65" s="97"/>
      <c r="BD65" s="97"/>
      <c r="BE65" s="97"/>
      <c r="BF65" s="98"/>
      <c r="BG65" s="96">
        <v>9800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9800</v>
      </c>
      <c r="BV65" s="97"/>
      <c r="BW65" s="97"/>
      <c r="BX65" s="97"/>
      <c r="BY65" s="98"/>
    </row>
    <row r="66" spans="1:79" s="99" customFormat="1" ht="25.5" customHeight="1" x14ac:dyDescent="0.2">
      <c r="A66" s="89">
        <v>2275</v>
      </c>
      <c r="B66" s="90"/>
      <c r="C66" s="90"/>
      <c r="D66" s="91"/>
      <c r="E66" s="92" t="s">
        <v>184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0</v>
      </c>
      <c r="BC66" s="97"/>
      <c r="BD66" s="97"/>
      <c r="BE66" s="97"/>
      <c r="BF66" s="98"/>
      <c r="BG66" s="96">
        <v>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0</v>
      </c>
      <c r="BV66" s="97"/>
      <c r="BW66" s="97"/>
      <c r="BX66" s="97"/>
      <c r="BY66" s="98"/>
    </row>
    <row r="67" spans="1:79" s="99" customFormat="1" ht="25.5" customHeight="1" x14ac:dyDescent="0.2">
      <c r="A67" s="89">
        <v>3110</v>
      </c>
      <c r="B67" s="90"/>
      <c r="C67" s="90"/>
      <c r="D67" s="91"/>
      <c r="E67" s="92" t="s">
        <v>185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0</v>
      </c>
      <c r="V67" s="97"/>
      <c r="W67" s="97"/>
      <c r="X67" s="97"/>
      <c r="Y67" s="98"/>
      <c r="Z67" s="96">
        <v>938696</v>
      </c>
      <c r="AA67" s="97"/>
      <c r="AB67" s="97"/>
      <c r="AC67" s="97"/>
      <c r="AD67" s="98"/>
      <c r="AE67" s="96">
        <v>938696</v>
      </c>
      <c r="AF67" s="97"/>
      <c r="AG67" s="97"/>
      <c r="AH67" s="98"/>
      <c r="AI67" s="96">
        <f>IF(ISNUMBER(U67),U67,0)+IF(ISNUMBER(Z67),Z67,0)</f>
        <v>938696</v>
      </c>
      <c r="AJ67" s="97"/>
      <c r="AK67" s="97"/>
      <c r="AL67" s="97"/>
      <c r="AM67" s="98"/>
      <c r="AN67" s="96">
        <v>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0</v>
      </c>
      <c r="BC67" s="97"/>
      <c r="BD67" s="97"/>
      <c r="BE67" s="97"/>
      <c r="BF67" s="98"/>
      <c r="BG67" s="96">
        <v>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0</v>
      </c>
      <c r="BV67" s="97"/>
      <c r="BW67" s="97"/>
      <c r="BX67" s="97"/>
      <c r="BY67" s="98"/>
    </row>
    <row r="68" spans="1:79" s="99" customFormat="1" ht="12.75" customHeight="1" x14ac:dyDescent="0.2">
      <c r="A68" s="89">
        <v>3132</v>
      </c>
      <c r="B68" s="90"/>
      <c r="C68" s="90"/>
      <c r="D68" s="91"/>
      <c r="E68" s="92" t="s">
        <v>186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0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0</v>
      </c>
      <c r="AJ68" s="97"/>
      <c r="AK68" s="97"/>
      <c r="AL68" s="97"/>
      <c r="AM68" s="98"/>
      <c r="AN68" s="96">
        <v>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0</v>
      </c>
      <c r="BC68" s="97"/>
      <c r="BD68" s="97"/>
      <c r="BE68" s="97"/>
      <c r="BF68" s="98"/>
      <c r="BG68" s="96">
        <v>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0</v>
      </c>
      <c r="BV68" s="97"/>
      <c r="BW68" s="97"/>
      <c r="BX68" s="97"/>
      <c r="BY68" s="98"/>
    </row>
    <row r="69" spans="1:79" s="6" customFormat="1" ht="12.75" customHeight="1" x14ac:dyDescent="0.2">
      <c r="A69" s="86"/>
      <c r="B69" s="87"/>
      <c r="C69" s="87"/>
      <c r="D69" s="88"/>
      <c r="E69" s="100" t="s">
        <v>147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2"/>
      <c r="U69" s="104">
        <v>2668799</v>
      </c>
      <c r="V69" s="105"/>
      <c r="W69" s="105"/>
      <c r="X69" s="105"/>
      <c r="Y69" s="106"/>
      <c r="Z69" s="104">
        <v>938696</v>
      </c>
      <c r="AA69" s="105"/>
      <c r="AB69" s="105"/>
      <c r="AC69" s="105"/>
      <c r="AD69" s="106"/>
      <c r="AE69" s="104">
        <v>938696</v>
      </c>
      <c r="AF69" s="105"/>
      <c r="AG69" s="105"/>
      <c r="AH69" s="106"/>
      <c r="AI69" s="104">
        <f>IF(ISNUMBER(U69),U69,0)+IF(ISNUMBER(Z69),Z69,0)</f>
        <v>3607495</v>
      </c>
      <c r="AJ69" s="105"/>
      <c r="AK69" s="105"/>
      <c r="AL69" s="105"/>
      <c r="AM69" s="106"/>
      <c r="AN69" s="104">
        <v>5575520</v>
      </c>
      <c r="AO69" s="105"/>
      <c r="AP69" s="105"/>
      <c r="AQ69" s="105"/>
      <c r="AR69" s="106"/>
      <c r="AS69" s="104">
        <v>0</v>
      </c>
      <c r="AT69" s="105"/>
      <c r="AU69" s="105"/>
      <c r="AV69" s="105"/>
      <c r="AW69" s="106"/>
      <c r="AX69" s="104">
        <v>0</v>
      </c>
      <c r="AY69" s="105"/>
      <c r="AZ69" s="105"/>
      <c r="BA69" s="106"/>
      <c r="BB69" s="104">
        <f>IF(ISNUMBER(AN69),AN69,0)+IF(ISNUMBER(AS69),AS69,0)</f>
        <v>5575520</v>
      </c>
      <c r="BC69" s="105"/>
      <c r="BD69" s="105"/>
      <c r="BE69" s="105"/>
      <c r="BF69" s="106"/>
      <c r="BG69" s="104">
        <v>6334940</v>
      </c>
      <c r="BH69" s="105"/>
      <c r="BI69" s="105"/>
      <c r="BJ69" s="105"/>
      <c r="BK69" s="106"/>
      <c r="BL69" s="104">
        <v>0</v>
      </c>
      <c r="BM69" s="105"/>
      <c r="BN69" s="105"/>
      <c r="BO69" s="105"/>
      <c r="BP69" s="106"/>
      <c r="BQ69" s="104">
        <v>0</v>
      </c>
      <c r="BR69" s="105"/>
      <c r="BS69" s="105"/>
      <c r="BT69" s="106"/>
      <c r="BU69" s="104">
        <f>IF(ISNUMBER(BG69),BG69,0)+IF(ISNUMBER(BL69),BL69,0)</f>
        <v>6334940</v>
      </c>
      <c r="BV69" s="105"/>
      <c r="BW69" s="105"/>
      <c r="BX69" s="105"/>
      <c r="BY69" s="106"/>
    </row>
    <row r="71" spans="1:79" ht="14.25" customHeight="1" x14ac:dyDescent="0.2">
      <c r="A71" s="29" t="s">
        <v>261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79" ht="15" customHeight="1" x14ac:dyDescent="0.2">
      <c r="A72" s="44" t="s">
        <v>248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</row>
    <row r="73" spans="1:79" ht="23.1" customHeight="1" x14ac:dyDescent="0.2">
      <c r="A73" s="62" t="s">
        <v>119</v>
      </c>
      <c r="B73" s="63"/>
      <c r="C73" s="63"/>
      <c r="D73" s="63"/>
      <c r="E73" s="64"/>
      <c r="F73" s="27" t="s">
        <v>19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36" t="s">
        <v>249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8"/>
      <c r="AN73" s="36" t="s">
        <v>252</v>
      </c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8"/>
      <c r="BG73" s="36" t="s">
        <v>259</v>
      </c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8"/>
    </row>
    <row r="74" spans="1:79" ht="51.75" customHeight="1" x14ac:dyDescent="0.2">
      <c r="A74" s="65"/>
      <c r="B74" s="66"/>
      <c r="C74" s="66"/>
      <c r="D74" s="66"/>
      <c r="E74" s="6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36" t="s">
        <v>4</v>
      </c>
      <c r="V74" s="37"/>
      <c r="W74" s="37"/>
      <c r="X74" s="37"/>
      <c r="Y74" s="38"/>
      <c r="Z74" s="36" t="s">
        <v>3</v>
      </c>
      <c r="AA74" s="37"/>
      <c r="AB74" s="37"/>
      <c r="AC74" s="37"/>
      <c r="AD74" s="38"/>
      <c r="AE74" s="51" t="s">
        <v>116</v>
      </c>
      <c r="AF74" s="52"/>
      <c r="AG74" s="52"/>
      <c r="AH74" s="53"/>
      <c r="AI74" s="36" t="s">
        <v>5</v>
      </c>
      <c r="AJ74" s="37"/>
      <c r="AK74" s="37"/>
      <c r="AL74" s="37"/>
      <c r="AM74" s="38"/>
      <c r="AN74" s="36" t="s">
        <v>4</v>
      </c>
      <c r="AO74" s="37"/>
      <c r="AP74" s="37"/>
      <c r="AQ74" s="37"/>
      <c r="AR74" s="38"/>
      <c r="AS74" s="36" t="s">
        <v>3</v>
      </c>
      <c r="AT74" s="37"/>
      <c r="AU74" s="37"/>
      <c r="AV74" s="37"/>
      <c r="AW74" s="38"/>
      <c r="AX74" s="51" t="s">
        <v>116</v>
      </c>
      <c r="AY74" s="52"/>
      <c r="AZ74" s="52"/>
      <c r="BA74" s="53"/>
      <c r="BB74" s="36" t="s">
        <v>96</v>
      </c>
      <c r="BC74" s="37"/>
      <c r="BD74" s="37"/>
      <c r="BE74" s="37"/>
      <c r="BF74" s="38"/>
      <c r="BG74" s="36" t="s">
        <v>4</v>
      </c>
      <c r="BH74" s="37"/>
      <c r="BI74" s="37"/>
      <c r="BJ74" s="37"/>
      <c r="BK74" s="38"/>
      <c r="BL74" s="36" t="s">
        <v>3</v>
      </c>
      <c r="BM74" s="37"/>
      <c r="BN74" s="37"/>
      <c r="BO74" s="37"/>
      <c r="BP74" s="38"/>
      <c r="BQ74" s="51" t="s">
        <v>116</v>
      </c>
      <c r="BR74" s="52"/>
      <c r="BS74" s="52"/>
      <c r="BT74" s="53"/>
      <c r="BU74" s="27" t="s">
        <v>97</v>
      </c>
      <c r="BV74" s="27"/>
      <c r="BW74" s="27"/>
      <c r="BX74" s="27"/>
      <c r="BY74" s="27"/>
    </row>
    <row r="75" spans="1:79" ht="15" customHeight="1" x14ac:dyDescent="0.2">
      <c r="A75" s="36">
        <v>1</v>
      </c>
      <c r="B75" s="37"/>
      <c r="C75" s="37"/>
      <c r="D75" s="37"/>
      <c r="E75" s="38"/>
      <c r="F75" s="36">
        <v>2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36">
        <v>3</v>
      </c>
      <c r="V75" s="37"/>
      <c r="W75" s="37"/>
      <c r="X75" s="37"/>
      <c r="Y75" s="38"/>
      <c r="Z75" s="36">
        <v>4</v>
      </c>
      <c r="AA75" s="37"/>
      <c r="AB75" s="37"/>
      <c r="AC75" s="37"/>
      <c r="AD75" s="38"/>
      <c r="AE75" s="36">
        <v>5</v>
      </c>
      <c r="AF75" s="37"/>
      <c r="AG75" s="37"/>
      <c r="AH75" s="38"/>
      <c r="AI75" s="36">
        <v>6</v>
      </c>
      <c r="AJ75" s="37"/>
      <c r="AK75" s="37"/>
      <c r="AL75" s="37"/>
      <c r="AM75" s="38"/>
      <c r="AN75" s="36">
        <v>7</v>
      </c>
      <c r="AO75" s="37"/>
      <c r="AP75" s="37"/>
      <c r="AQ75" s="37"/>
      <c r="AR75" s="38"/>
      <c r="AS75" s="36">
        <v>8</v>
      </c>
      <c r="AT75" s="37"/>
      <c r="AU75" s="37"/>
      <c r="AV75" s="37"/>
      <c r="AW75" s="38"/>
      <c r="AX75" s="36">
        <v>9</v>
      </c>
      <c r="AY75" s="37"/>
      <c r="AZ75" s="37"/>
      <c r="BA75" s="38"/>
      <c r="BB75" s="36">
        <v>10</v>
      </c>
      <c r="BC75" s="37"/>
      <c r="BD75" s="37"/>
      <c r="BE75" s="37"/>
      <c r="BF75" s="38"/>
      <c r="BG75" s="36">
        <v>11</v>
      </c>
      <c r="BH75" s="37"/>
      <c r="BI75" s="37"/>
      <c r="BJ75" s="37"/>
      <c r="BK75" s="38"/>
      <c r="BL75" s="36">
        <v>12</v>
      </c>
      <c r="BM75" s="37"/>
      <c r="BN75" s="37"/>
      <c r="BO75" s="37"/>
      <c r="BP75" s="38"/>
      <c r="BQ75" s="36">
        <v>13</v>
      </c>
      <c r="BR75" s="37"/>
      <c r="BS75" s="37"/>
      <c r="BT75" s="38"/>
      <c r="BU75" s="27">
        <v>14</v>
      </c>
      <c r="BV75" s="27"/>
      <c r="BW75" s="27"/>
      <c r="BX75" s="27"/>
      <c r="BY75" s="27"/>
    </row>
    <row r="76" spans="1:79" s="1" customFormat="1" ht="13.5" hidden="1" customHeight="1" x14ac:dyDescent="0.2">
      <c r="A76" s="39" t="s">
        <v>64</v>
      </c>
      <c r="B76" s="40"/>
      <c r="C76" s="40"/>
      <c r="D76" s="40"/>
      <c r="E76" s="41"/>
      <c r="F76" s="39" t="s">
        <v>57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1"/>
      <c r="U76" s="39" t="s">
        <v>65</v>
      </c>
      <c r="V76" s="40"/>
      <c r="W76" s="40"/>
      <c r="X76" s="40"/>
      <c r="Y76" s="41"/>
      <c r="Z76" s="39" t="s">
        <v>66</v>
      </c>
      <c r="AA76" s="40"/>
      <c r="AB76" s="40"/>
      <c r="AC76" s="40"/>
      <c r="AD76" s="41"/>
      <c r="AE76" s="39" t="s">
        <v>91</v>
      </c>
      <c r="AF76" s="40"/>
      <c r="AG76" s="40"/>
      <c r="AH76" s="41"/>
      <c r="AI76" s="47" t="s">
        <v>170</v>
      </c>
      <c r="AJ76" s="48"/>
      <c r="AK76" s="48"/>
      <c r="AL76" s="48"/>
      <c r="AM76" s="49"/>
      <c r="AN76" s="39" t="s">
        <v>67</v>
      </c>
      <c r="AO76" s="40"/>
      <c r="AP76" s="40"/>
      <c r="AQ76" s="40"/>
      <c r="AR76" s="41"/>
      <c r="AS76" s="39" t="s">
        <v>68</v>
      </c>
      <c r="AT76" s="40"/>
      <c r="AU76" s="40"/>
      <c r="AV76" s="40"/>
      <c r="AW76" s="41"/>
      <c r="AX76" s="39" t="s">
        <v>92</v>
      </c>
      <c r="AY76" s="40"/>
      <c r="AZ76" s="40"/>
      <c r="BA76" s="41"/>
      <c r="BB76" s="47" t="s">
        <v>170</v>
      </c>
      <c r="BC76" s="48"/>
      <c r="BD76" s="48"/>
      <c r="BE76" s="48"/>
      <c r="BF76" s="49"/>
      <c r="BG76" s="39" t="s">
        <v>58</v>
      </c>
      <c r="BH76" s="40"/>
      <c r="BI76" s="40"/>
      <c r="BJ76" s="40"/>
      <c r="BK76" s="41"/>
      <c r="BL76" s="39" t="s">
        <v>59</v>
      </c>
      <c r="BM76" s="40"/>
      <c r="BN76" s="40"/>
      <c r="BO76" s="40"/>
      <c r="BP76" s="41"/>
      <c r="BQ76" s="39" t="s">
        <v>93</v>
      </c>
      <c r="BR76" s="40"/>
      <c r="BS76" s="40"/>
      <c r="BT76" s="41"/>
      <c r="BU76" s="50" t="s">
        <v>170</v>
      </c>
      <c r="BV76" s="50"/>
      <c r="BW76" s="50"/>
      <c r="BX76" s="50"/>
      <c r="BY76" s="50"/>
      <c r="CA76" t="s">
        <v>27</v>
      </c>
    </row>
    <row r="77" spans="1:79" s="6" customFormat="1" ht="12.75" customHeight="1" x14ac:dyDescent="0.2">
      <c r="A77" s="86"/>
      <c r="B77" s="87"/>
      <c r="C77" s="87"/>
      <c r="D77" s="87"/>
      <c r="E77" s="88"/>
      <c r="F77" s="86" t="s">
        <v>147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8"/>
      <c r="U77" s="104"/>
      <c r="V77" s="105"/>
      <c r="W77" s="105"/>
      <c r="X77" s="105"/>
      <c r="Y77" s="106"/>
      <c r="Z77" s="104"/>
      <c r="AA77" s="105"/>
      <c r="AB77" s="105"/>
      <c r="AC77" s="105"/>
      <c r="AD77" s="106"/>
      <c r="AE77" s="104"/>
      <c r="AF77" s="105"/>
      <c r="AG77" s="105"/>
      <c r="AH77" s="106"/>
      <c r="AI77" s="104">
        <f>IF(ISNUMBER(U77),U77,0)+IF(ISNUMBER(Z77),Z77,0)</f>
        <v>0</v>
      </c>
      <c r="AJ77" s="105"/>
      <c r="AK77" s="105"/>
      <c r="AL77" s="105"/>
      <c r="AM77" s="106"/>
      <c r="AN77" s="104"/>
      <c r="AO77" s="105"/>
      <c r="AP77" s="105"/>
      <c r="AQ77" s="105"/>
      <c r="AR77" s="106"/>
      <c r="AS77" s="104"/>
      <c r="AT77" s="105"/>
      <c r="AU77" s="105"/>
      <c r="AV77" s="105"/>
      <c r="AW77" s="106"/>
      <c r="AX77" s="104"/>
      <c r="AY77" s="105"/>
      <c r="AZ77" s="105"/>
      <c r="BA77" s="106"/>
      <c r="BB77" s="104">
        <f>IF(ISNUMBER(AN77),AN77,0)+IF(ISNUMBER(AS77),AS77,0)</f>
        <v>0</v>
      </c>
      <c r="BC77" s="105"/>
      <c r="BD77" s="105"/>
      <c r="BE77" s="105"/>
      <c r="BF77" s="106"/>
      <c r="BG77" s="104"/>
      <c r="BH77" s="105"/>
      <c r="BI77" s="105"/>
      <c r="BJ77" s="105"/>
      <c r="BK77" s="106"/>
      <c r="BL77" s="104"/>
      <c r="BM77" s="105"/>
      <c r="BN77" s="105"/>
      <c r="BO77" s="105"/>
      <c r="BP77" s="106"/>
      <c r="BQ77" s="104"/>
      <c r="BR77" s="105"/>
      <c r="BS77" s="105"/>
      <c r="BT77" s="106"/>
      <c r="BU77" s="104">
        <f>IF(ISNUMBER(BG77),BG77,0)+IF(ISNUMBER(BL77),BL77,0)</f>
        <v>0</v>
      </c>
      <c r="BV77" s="105"/>
      <c r="BW77" s="105"/>
      <c r="BX77" s="105"/>
      <c r="BY77" s="106"/>
      <c r="CA77" s="6" t="s">
        <v>28</v>
      </c>
    </row>
    <row r="79" spans="1:79" ht="14.25" customHeight="1" x14ac:dyDescent="0.2">
      <c r="A79" s="29" t="s">
        <v>276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5" customHeight="1" x14ac:dyDescent="0.2">
      <c r="A80" s="44" t="s">
        <v>248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</row>
    <row r="81" spans="1:79" ht="23.1" customHeight="1" x14ac:dyDescent="0.2">
      <c r="A81" s="62" t="s">
        <v>118</v>
      </c>
      <c r="B81" s="63"/>
      <c r="C81" s="63"/>
      <c r="D81" s="64"/>
      <c r="E81" s="54" t="s">
        <v>19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36" t="s">
        <v>270</v>
      </c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  <c r="AR81" s="27" t="s">
        <v>275</v>
      </c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</row>
    <row r="82" spans="1:79" ht="48.75" customHeight="1" x14ac:dyDescent="0.2">
      <c r="A82" s="65"/>
      <c r="B82" s="66"/>
      <c r="C82" s="66"/>
      <c r="D82" s="67"/>
      <c r="E82" s="57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4" t="s">
        <v>4</v>
      </c>
      <c r="Y82" s="55"/>
      <c r="Z82" s="55"/>
      <c r="AA82" s="55"/>
      <c r="AB82" s="56"/>
      <c r="AC82" s="54" t="s">
        <v>3</v>
      </c>
      <c r="AD82" s="55"/>
      <c r="AE82" s="55"/>
      <c r="AF82" s="55"/>
      <c r="AG82" s="56"/>
      <c r="AH82" s="51" t="s">
        <v>116</v>
      </c>
      <c r="AI82" s="52"/>
      <c r="AJ82" s="52"/>
      <c r="AK82" s="52"/>
      <c r="AL82" s="53"/>
      <c r="AM82" s="36" t="s">
        <v>5</v>
      </c>
      <c r="AN82" s="37"/>
      <c r="AO82" s="37"/>
      <c r="AP82" s="37"/>
      <c r="AQ82" s="38"/>
      <c r="AR82" s="36" t="s">
        <v>4</v>
      </c>
      <c r="AS82" s="37"/>
      <c r="AT82" s="37"/>
      <c r="AU82" s="37"/>
      <c r="AV82" s="38"/>
      <c r="AW82" s="36" t="s">
        <v>3</v>
      </c>
      <c r="AX82" s="37"/>
      <c r="AY82" s="37"/>
      <c r="AZ82" s="37"/>
      <c r="BA82" s="38"/>
      <c r="BB82" s="51" t="s">
        <v>116</v>
      </c>
      <c r="BC82" s="52"/>
      <c r="BD82" s="52"/>
      <c r="BE82" s="52"/>
      <c r="BF82" s="53"/>
      <c r="BG82" s="36" t="s">
        <v>96</v>
      </c>
      <c r="BH82" s="37"/>
      <c r="BI82" s="37"/>
      <c r="BJ82" s="37"/>
      <c r="BK82" s="38"/>
    </row>
    <row r="83" spans="1:79" ht="12.75" customHeight="1" x14ac:dyDescent="0.2">
      <c r="A83" s="36">
        <v>1</v>
      </c>
      <c r="B83" s="37"/>
      <c r="C83" s="37"/>
      <c r="D83" s="38"/>
      <c r="E83" s="36">
        <v>2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8"/>
      <c r="X83" s="36">
        <v>3</v>
      </c>
      <c r="Y83" s="37"/>
      <c r="Z83" s="37"/>
      <c r="AA83" s="37"/>
      <c r="AB83" s="38"/>
      <c r="AC83" s="36">
        <v>4</v>
      </c>
      <c r="AD83" s="37"/>
      <c r="AE83" s="37"/>
      <c r="AF83" s="37"/>
      <c r="AG83" s="38"/>
      <c r="AH83" s="36">
        <v>5</v>
      </c>
      <c r="AI83" s="37"/>
      <c r="AJ83" s="37"/>
      <c r="AK83" s="37"/>
      <c r="AL83" s="38"/>
      <c r="AM83" s="36">
        <v>6</v>
      </c>
      <c r="AN83" s="37"/>
      <c r="AO83" s="37"/>
      <c r="AP83" s="37"/>
      <c r="AQ83" s="38"/>
      <c r="AR83" s="36">
        <v>7</v>
      </c>
      <c r="AS83" s="37"/>
      <c r="AT83" s="37"/>
      <c r="AU83" s="37"/>
      <c r="AV83" s="38"/>
      <c r="AW83" s="36">
        <v>8</v>
      </c>
      <c r="AX83" s="37"/>
      <c r="AY83" s="37"/>
      <c r="AZ83" s="37"/>
      <c r="BA83" s="38"/>
      <c r="BB83" s="36">
        <v>9</v>
      </c>
      <c r="BC83" s="37"/>
      <c r="BD83" s="37"/>
      <c r="BE83" s="37"/>
      <c r="BF83" s="38"/>
      <c r="BG83" s="36">
        <v>10</v>
      </c>
      <c r="BH83" s="37"/>
      <c r="BI83" s="37"/>
      <c r="BJ83" s="37"/>
      <c r="BK83" s="38"/>
    </row>
    <row r="84" spans="1:79" s="1" customFormat="1" ht="12.75" hidden="1" customHeight="1" x14ac:dyDescent="0.2">
      <c r="A84" s="39" t="s">
        <v>64</v>
      </c>
      <c r="B84" s="40"/>
      <c r="C84" s="40"/>
      <c r="D84" s="41"/>
      <c r="E84" s="39" t="s">
        <v>57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  <c r="X84" s="68" t="s">
        <v>60</v>
      </c>
      <c r="Y84" s="69"/>
      <c r="Z84" s="69"/>
      <c r="AA84" s="69"/>
      <c r="AB84" s="70"/>
      <c r="AC84" s="68" t="s">
        <v>61</v>
      </c>
      <c r="AD84" s="69"/>
      <c r="AE84" s="69"/>
      <c r="AF84" s="69"/>
      <c r="AG84" s="70"/>
      <c r="AH84" s="39" t="s">
        <v>94</v>
      </c>
      <c r="AI84" s="40"/>
      <c r="AJ84" s="40"/>
      <c r="AK84" s="40"/>
      <c r="AL84" s="41"/>
      <c r="AM84" s="47" t="s">
        <v>171</v>
      </c>
      <c r="AN84" s="48"/>
      <c r="AO84" s="48"/>
      <c r="AP84" s="48"/>
      <c r="AQ84" s="49"/>
      <c r="AR84" s="39" t="s">
        <v>62</v>
      </c>
      <c r="AS84" s="40"/>
      <c r="AT84" s="40"/>
      <c r="AU84" s="40"/>
      <c r="AV84" s="41"/>
      <c r="AW84" s="39" t="s">
        <v>63</v>
      </c>
      <c r="AX84" s="40"/>
      <c r="AY84" s="40"/>
      <c r="AZ84" s="40"/>
      <c r="BA84" s="41"/>
      <c r="BB84" s="39" t="s">
        <v>95</v>
      </c>
      <c r="BC84" s="40"/>
      <c r="BD84" s="40"/>
      <c r="BE84" s="40"/>
      <c r="BF84" s="41"/>
      <c r="BG84" s="47" t="s">
        <v>171</v>
      </c>
      <c r="BH84" s="48"/>
      <c r="BI84" s="48"/>
      <c r="BJ84" s="48"/>
      <c r="BK84" s="49"/>
      <c r="CA84" t="s">
        <v>29</v>
      </c>
    </row>
    <row r="85" spans="1:79" s="99" customFormat="1" ht="12.75" customHeight="1" x14ac:dyDescent="0.2">
      <c r="A85" s="89">
        <v>2210</v>
      </c>
      <c r="B85" s="90"/>
      <c r="C85" s="90"/>
      <c r="D85" s="91"/>
      <c r="E85" s="92" t="s">
        <v>180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  <c r="CA85" s="99" t="s">
        <v>30</v>
      </c>
    </row>
    <row r="86" spans="1:79" s="99" customFormat="1" ht="12.75" customHeight="1" x14ac:dyDescent="0.2">
      <c r="A86" s="89">
        <v>2240</v>
      </c>
      <c r="B86" s="90"/>
      <c r="C86" s="90"/>
      <c r="D86" s="91"/>
      <c r="E86" s="92" t="s">
        <v>181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0</v>
      </c>
      <c r="AN86" s="97"/>
      <c r="AO86" s="97"/>
      <c r="AP86" s="97"/>
      <c r="AQ86" s="98"/>
      <c r="AR86" s="96">
        <v>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0</v>
      </c>
      <c r="BH86" s="95"/>
      <c r="BI86" s="95"/>
      <c r="BJ86" s="95"/>
      <c r="BK86" s="95"/>
    </row>
    <row r="87" spans="1:79" s="99" customFormat="1" ht="12.75" customHeight="1" x14ac:dyDescent="0.2">
      <c r="A87" s="89">
        <v>2273</v>
      </c>
      <c r="B87" s="90"/>
      <c r="C87" s="90"/>
      <c r="D87" s="91"/>
      <c r="E87" s="92" t="s">
        <v>182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0</v>
      </c>
      <c r="AN87" s="97"/>
      <c r="AO87" s="97"/>
      <c r="AP87" s="97"/>
      <c r="AQ87" s="98"/>
      <c r="AR87" s="96">
        <v>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0</v>
      </c>
      <c r="BH87" s="95"/>
      <c r="BI87" s="95"/>
      <c r="BJ87" s="95"/>
      <c r="BK87" s="95"/>
    </row>
    <row r="88" spans="1:79" s="99" customFormat="1" ht="12.75" customHeight="1" x14ac:dyDescent="0.2">
      <c r="A88" s="89">
        <v>2274</v>
      </c>
      <c r="B88" s="90"/>
      <c r="C88" s="90"/>
      <c r="D88" s="91"/>
      <c r="E88" s="92" t="s">
        <v>183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0</v>
      </c>
      <c r="AN88" s="97"/>
      <c r="AO88" s="97"/>
      <c r="AP88" s="97"/>
      <c r="AQ88" s="98"/>
      <c r="AR88" s="96">
        <v>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0</v>
      </c>
      <c r="BH88" s="95"/>
      <c r="BI88" s="95"/>
      <c r="BJ88" s="95"/>
      <c r="BK88" s="95"/>
    </row>
    <row r="89" spans="1:79" s="99" customFormat="1" ht="12.75" customHeight="1" x14ac:dyDescent="0.2">
      <c r="A89" s="89">
        <v>2275</v>
      </c>
      <c r="B89" s="90"/>
      <c r="C89" s="90"/>
      <c r="D89" s="91"/>
      <c r="E89" s="92" t="s">
        <v>184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0</v>
      </c>
      <c r="AN89" s="97"/>
      <c r="AO89" s="97"/>
      <c r="AP89" s="97"/>
      <c r="AQ89" s="98"/>
      <c r="AR89" s="96">
        <v>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0</v>
      </c>
      <c r="BH89" s="95"/>
      <c r="BI89" s="95"/>
      <c r="BJ89" s="95"/>
      <c r="BK89" s="95"/>
    </row>
    <row r="90" spans="1:79" s="99" customFormat="1" ht="25.5" customHeight="1" x14ac:dyDescent="0.2">
      <c r="A90" s="89">
        <v>3110</v>
      </c>
      <c r="B90" s="90"/>
      <c r="C90" s="90"/>
      <c r="D90" s="91"/>
      <c r="E90" s="92" t="s">
        <v>185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0</v>
      </c>
      <c r="AN90" s="97"/>
      <c r="AO90" s="97"/>
      <c r="AP90" s="97"/>
      <c r="AQ90" s="98"/>
      <c r="AR90" s="96">
        <v>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0</v>
      </c>
      <c r="BH90" s="95"/>
      <c r="BI90" s="95"/>
      <c r="BJ90" s="95"/>
      <c r="BK90" s="95"/>
    </row>
    <row r="91" spans="1:79" s="99" customFormat="1" ht="12.75" customHeight="1" x14ac:dyDescent="0.2">
      <c r="A91" s="89">
        <v>3132</v>
      </c>
      <c r="B91" s="90"/>
      <c r="C91" s="90"/>
      <c r="D91" s="91"/>
      <c r="E91" s="92" t="s">
        <v>186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0</v>
      </c>
      <c r="AN91" s="97"/>
      <c r="AO91" s="97"/>
      <c r="AP91" s="97"/>
      <c r="AQ91" s="98"/>
      <c r="AR91" s="96">
        <v>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0</v>
      </c>
      <c r="BH91" s="95"/>
      <c r="BI91" s="95"/>
      <c r="BJ91" s="95"/>
      <c r="BK91" s="95"/>
    </row>
    <row r="92" spans="1:79" s="6" customFormat="1" ht="12.75" customHeight="1" x14ac:dyDescent="0.2">
      <c r="A92" s="86"/>
      <c r="B92" s="87"/>
      <c r="C92" s="87"/>
      <c r="D92" s="88"/>
      <c r="E92" s="100" t="s">
        <v>147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2"/>
      <c r="X92" s="104">
        <v>0</v>
      </c>
      <c r="Y92" s="105"/>
      <c r="Z92" s="105"/>
      <c r="AA92" s="105"/>
      <c r="AB92" s="106"/>
      <c r="AC92" s="104">
        <v>0</v>
      </c>
      <c r="AD92" s="105"/>
      <c r="AE92" s="105"/>
      <c r="AF92" s="105"/>
      <c r="AG92" s="106"/>
      <c r="AH92" s="104">
        <v>0</v>
      </c>
      <c r="AI92" s="105"/>
      <c r="AJ92" s="105"/>
      <c r="AK92" s="105"/>
      <c r="AL92" s="106"/>
      <c r="AM92" s="104">
        <f>IF(ISNUMBER(X92),X92,0)+IF(ISNUMBER(AC92),AC92,0)</f>
        <v>0</v>
      </c>
      <c r="AN92" s="105"/>
      <c r="AO92" s="105"/>
      <c r="AP92" s="105"/>
      <c r="AQ92" s="106"/>
      <c r="AR92" s="104">
        <v>0</v>
      </c>
      <c r="AS92" s="105"/>
      <c r="AT92" s="105"/>
      <c r="AU92" s="105"/>
      <c r="AV92" s="106"/>
      <c r="AW92" s="104">
        <v>0</v>
      </c>
      <c r="AX92" s="105"/>
      <c r="AY92" s="105"/>
      <c r="AZ92" s="105"/>
      <c r="BA92" s="106"/>
      <c r="BB92" s="104">
        <v>0</v>
      </c>
      <c r="BC92" s="105"/>
      <c r="BD92" s="105"/>
      <c r="BE92" s="105"/>
      <c r="BF92" s="106"/>
      <c r="BG92" s="103">
        <f>IF(ISNUMBER(AR92),AR92,0)+IF(ISNUMBER(AW92),AW92,0)</f>
        <v>0</v>
      </c>
      <c r="BH92" s="103"/>
      <c r="BI92" s="103"/>
      <c r="BJ92" s="103"/>
      <c r="BK92" s="103"/>
    </row>
    <row r="94" spans="1:79" ht="14.25" customHeight="1" x14ac:dyDescent="0.2">
      <c r="A94" s="29" t="s">
        <v>277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 x14ac:dyDescent="0.2">
      <c r="A95" s="44" t="s">
        <v>248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</row>
    <row r="96" spans="1:79" ht="23.1" customHeight="1" x14ac:dyDescent="0.2">
      <c r="A96" s="62" t="s">
        <v>119</v>
      </c>
      <c r="B96" s="63"/>
      <c r="C96" s="63"/>
      <c r="D96" s="63"/>
      <c r="E96" s="64"/>
      <c r="F96" s="54" t="s">
        <v>19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6"/>
      <c r="X96" s="27" t="s">
        <v>270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36" t="s">
        <v>275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8"/>
    </row>
    <row r="97" spans="1:79" ht="53.25" customHeight="1" x14ac:dyDescent="0.2">
      <c r="A97" s="65"/>
      <c r="B97" s="66"/>
      <c r="C97" s="66"/>
      <c r="D97" s="66"/>
      <c r="E97" s="6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36" t="s">
        <v>4</v>
      </c>
      <c r="Y97" s="37"/>
      <c r="Z97" s="37"/>
      <c r="AA97" s="37"/>
      <c r="AB97" s="38"/>
      <c r="AC97" s="36" t="s">
        <v>3</v>
      </c>
      <c r="AD97" s="37"/>
      <c r="AE97" s="37"/>
      <c r="AF97" s="37"/>
      <c r="AG97" s="38"/>
      <c r="AH97" s="51" t="s">
        <v>116</v>
      </c>
      <c r="AI97" s="52"/>
      <c r="AJ97" s="52"/>
      <c r="AK97" s="52"/>
      <c r="AL97" s="53"/>
      <c r="AM97" s="36" t="s">
        <v>5</v>
      </c>
      <c r="AN97" s="37"/>
      <c r="AO97" s="37"/>
      <c r="AP97" s="37"/>
      <c r="AQ97" s="38"/>
      <c r="AR97" s="36" t="s">
        <v>4</v>
      </c>
      <c r="AS97" s="37"/>
      <c r="AT97" s="37"/>
      <c r="AU97" s="37"/>
      <c r="AV97" s="38"/>
      <c r="AW97" s="36" t="s">
        <v>3</v>
      </c>
      <c r="AX97" s="37"/>
      <c r="AY97" s="37"/>
      <c r="AZ97" s="37"/>
      <c r="BA97" s="38"/>
      <c r="BB97" s="74" t="s">
        <v>116</v>
      </c>
      <c r="BC97" s="74"/>
      <c r="BD97" s="74"/>
      <c r="BE97" s="74"/>
      <c r="BF97" s="74"/>
      <c r="BG97" s="36" t="s">
        <v>96</v>
      </c>
      <c r="BH97" s="37"/>
      <c r="BI97" s="37"/>
      <c r="BJ97" s="37"/>
      <c r="BK97" s="38"/>
    </row>
    <row r="98" spans="1:79" ht="15" customHeight="1" x14ac:dyDescent="0.2">
      <c r="A98" s="36">
        <v>1</v>
      </c>
      <c r="B98" s="37"/>
      <c r="C98" s="37"/>
      <c r="D98" s="37"/>
      <c r="E98" s="38"/>
      <c r="F98" s="36">
        <v>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36">
        <v>3</v>
      </c>
      <c r="Y98" s="37"/>
      <c r="Z98" s="37"/>
      <c r="AA98" s="37"/>
      <c r="AB98" s="38"/>
      <c r="AC98" s="36">
        <v>4</v>
      </c>
      <c r="AD98" s="37"/>
      <c r="AE98" s="37"/>
      <c r="AF98" s="37"/>
      <c r="AG98" s="38"/>
      <c r="AH98" s="36">
        <v>5</v>
      </c>
      <c r="AI98" s="37"/>
      <c r="AJ98" s="37"/>
      <c r="AK98" s="37"/>
      <c r="AL98" s="38"/>
      <c r="AM98" s="36">
        <v>6</v>
      </c>
      <c r="AN98" s="37"/>
      <c r="AO98" s="37"/>
      <c r="AP98" s="37"/>
      <c r="AQ98" s="38"/>
      <c r="AR98" s="36">
        <v>7</v>
      </c>
      <c r="AS98" s="37"/>
      <c r="AT98" s="37"/>
      <c r="AU98" s="37"/>
      <c r="AV98" s="38"/>
      <c r="AW98" s="36">
        <v>8</v>
      </c>
      <c r="AX98" s="37"/>
      <c r="AY98" s="37"/>
      <c r="AZ98" s="37"/>
      <c r="BA98" s="38"/>
      <c r="BB98" s="36">
        <v>9</v>
      </c>
      <c r="BC98" s="37"/>
      <c r="BD98" s="37"/>
      <c r="BE98" s="37"/>
      <c r="BF98" s="38"/>
      <c r="BG98" s="36">
        <v>10</v>
      </c>
      <c r="BH98" s="37"/>
      <c r="BI98" s="37"/>
      <c r="BJ98" s="37"/>
      <c r="BK98" s="38"/>
    </row>
    <row r="99" spans="1:79" s="1" customFormat="1" ht="15" hidden="1" customHeight="1" x14ac:dyDescent="0.2">
      <c r="A99" s="39" t="s">
        <v>64</v>
      </c>
      <c r="B99" s="40"/>
      <c r="C99" s="40"/>
      <c r="D99" s="40"/>
      <c r="E99" s="41"/>
      <c r="F99" s="39" t="s">
        <v>57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/>
      <c r="X99" s="39" t="s">
        <v>60</v>
      </c>
      <c r="Y99" s="40"/>
      <c r="Z99" s="40"/>
      <c r="AA99" s="40"/>
      <c r="AB99" s="41"/>
      <c r="AC99" s="39" t="s">
        <v>61</v>
      </c>
      <c r="AD99" s="40"/>
      <c r="AE99" s="40"/>
      <c r="AF99" s="40"/>
      <c r="AG99" s="41"/>
      <c r="AH99" s="39" t="s">
        <v>94</v>
      </c>
      <c r="AI99" s="40"/>
      <c r="AJ99" s="40"/>
      <c r="AK99" s="40"/>
      <c r="AL99" s="41"/>
      <c r="AM99" s="47" t="s">
        <v>171</v>
      </c>
      <c r="AN99" s="48"/>
      <c r="AO99" s="48"/>
      <c r="AP99" s="48"/>
      <c r="AQ99" s="49"/>
      <c r="AR99" s="39" t="s">
        <v>62</v>
      </c>
      <c r="AS99" s="40"/>
      <c r="AT99" s="40"/>
      <c r="AU99" s="40"/>
      <c r="AV99" s="41"/>
      <c r="AW99" s="39" t="s">
        <v>63</v>
      </c>
      <c r="AX99" s="40"/>
      <c r="AY99" s="40"/>
      <c r="AZ99" s="40"/>
      <c r="BA99" s="41"/>
      <c r="BB99" s="39" t="s">
        <v>95</v>
      </c>
      <c r="BC99" s="40"/>
      <c r="BD99" s="40"/>
      <c r="BE99" s="40"/>
      <c r="BF99" s="41"/>
      <c r="BG99" s="47" t="s">
        <v>171</v>
      </c>
      <c r="BH99" s="48"/>
      <c r="BI99" s="48"/>
      <c r="BJ99" s="48"/>
      <c r="BK99" s="49"/>
      <c r="CA99" t="s">
        <v>31</v>
      </c>
    </row>
    <row r="100" spans="1:79" s="6" customFormat="1" ht="12.75" customHeight="1" x14ac:dyDescent="0.2">
      <c r="A100" s="86"/>
      <c r="B100" s="87"/>
      <c r="C100" s="87"/>
      <c r="D100" s="87"/>
      <c r="E100" s="88"/>
      <c r="F100" s="86" t="s">
        <v>147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8"/>
      <c r="X100" s="107"/>
      <c r="Y100" s="108"/>
      <c r="Z100" s="108"/>
      <c r="AA100" s="108"/>
      <c r="AB100" s="109"/>
      <c r="AC100" s="107"/>
      <c r="AD100" s="108"/>
      <c r="AE100" s="108"/>
      <c r="AF100" s="108"/>
      <c r="AG100" s="109"/>
      <c r="AH100" s="103"/>
      <c r="AI100" s="103"/>
      <c r="AJ100" s="103"/>
      <c r="AK100" s="103"/>
      <c r="AL100" s="103"/>
      <c r="AM100" s="103">
        <f>IF(ISNUMBER(X100),X100,0)+IF(ISNUMBER(AC100),AC100,0)</f>
        <v>0</v>
      </c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>
        <f>IF(ISNUMBER(AR100),AR100,0)+IF(ISNUMBER(AW100),AW100,0)</f>
        <v>0</v>
      </c>
      <c r="BH100" s="103"/>
      <c r="BI100" s="103"/>
      <c r="BJ100" s="103"/>
      <c r="BK100" s="103"/>
      <c r="CA100" s="6" t="s">
        <v>32</v>
      </c>
    </row>
    <row r="103" spans="1:79" ht="14.25" customHeight="1" x14ac:dyDescent="0.2">
      <c r="A103" s="29" t="s">
        <v>120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 x14ac:dyDescent="0.2">
      <c r="A104" s="29" t="s">
        <v>262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15" customHeight="1" x14ac:dyDescent="0.2">
      <c r="A105" s="44" t="s">
        <v>248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</row>
    <row r="106" spans="1:79" ht="23.1" customHeight="1" x14ac:dyDescent="0.2">
      <c r="A106" s="54" t="s">
        <v>6</v>
      </c>
      <c r="B106" s="55"/>
      <c r="C106" s="55"/>
      <c r="D106" s="54" t="s">
        <v>121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6"/>
      <c r="U106" s="36" t="s">
        <v>249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8"/>
      <c r="AN106" s="36" t="s">
        <v>252</v>
      </c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8"/>
      <c r="BG106" s="27" t="s">
        <v>259</v>
      </c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1:79" ht="52.5" customHeight="1" x14ac:dyDescent="0.2">
      <c r="A107" s="57"/>
      <c r="B107" s="58"/>
      <c r="C107" s="58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9"/>
      <c r="U107" s="36" t="s">
        <v>4</v>
      </c>
      <c r="V107" s="37"/>
      <c r="W107" s="37"/>
      <c r="X107" s="37"/>
      <c r="Y107" s="38"/>
      <c r="Z107" s="36" t="s">
        <v>3</v>
      </c>
      <c r="AA107" s="37"/>
      <c r="AB107" s="37"/>
      <c r="AC107" s="37"/>
      <c r="AD107" s="38"/>
      <c r="AE107" s="51" t="s">
        <v>116</v>
      </c>
      <c r="AF107" s="52"/>
      <c r="AG107" s="52"/>
      <c r="AH107" s="53"/>
      <c r="AI107" s="36" t="s">
        <v>5</v>
      </c>
      <c r="AJ107" s="37"/>
      <c r="AK107" s="37"/>
      <c r="AL107" s="37"/>
      <c r="AM107" s="38"/>
      <c r="AN107" s="36" t="s">
        <v>4</v>
      </c>
      <c r="AO107" s="37"/>
      <c r="AP107" s="37"/>
      <c r="AQ107" s="37"/>
      <c r="AR107" s="38"/>
      <c r="AS107" s="36" t="s">
        <v>3</v>
      </c>
      <c r="AT107" s="37"/>
      <c r="AU107" s="37"/>
      <c r="AV107" s="37"/>
      <c r="AW107" s="38"/>
      <c r="AX107" s="51" t="s">
        <v>116</v>
      </c>
      <c r="AY107" s="52"/>
      <c r="AZ107" s="52"/>
      <c r="BA107" s="53"/>
      <c r="BB107" s="36" t="s">
        <v>96</v>
      </c>
      <c r="BC107" s="37"/>
      <c r="BD107" s="37"/>
      <c r="BE107" s="37"/>
      <c r="BF107" s="38"/>
      <c r="BG107" s="36" t="s">
        <v>4</v>
      </c>
      <c r="BH107" s="37"/>
      <c r="BI107" s="37"/>
      <c r="BJ107" s="37"/>
      <c r="BK107" s="38"/>
      <c r="BL107" s="27" t="s">
        <v>3</v>
      </c>
      <c r="BM107" s="27"/>
      <c r="BN107" s="27"/>
      <c r="BO107" s="27"/>
      <c r="BP107" s="27"/>
      <c r="BQ107" s="74" t="s">
        <v>116</v>
      </c>
      <c r="BR107" s="74"/>
      <c r="BS107" s="74"/>
      <c r="BT107" s="74"/>
      <c r="BU107" s="36" t="s">
        <v>97</v>
      </c>
      <c r="BV107" s="37"/>
      <c r="BW107" s="37"/>
      <c r="BX107" s="37"/>
      <c r="BY107" s="38"/>
    </row>
    <row r="108" spans="1:79" ht="15" customHeight="1" x14ac:dyDescent="0.2">
      <c r="A108" s="36">
        <v>1</v>
      </c>
      <c r="B108" s="37"/>
      <c r="C108" s="37"/>
      <c r="D108" s="36">
        <v>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8"/>
      <c r="U108" s="36">
        <v>3</v>
      </c>
      <c r="V108" s="37"/>
      <c r="W108" s="37"/>
      <c r="X108" s="37"/>
      <c r="Y108" s="38"/>
      <c r="Z108" s="36">
        <v>4</v>
      </c>
      <c r="AA108" s="37"/>
      <c r="AB108" s="37"/>
      <c r="AC108" s="37"/>
      <c r="AD108" s="38"/>
      <c r="AE108" s="36">
        <v>5</v>
      </c>
      <c r="AF108" s="37"/>
      <c r="AG108" s="37"/>
      <c r="AH108" s="38"/>
      <c r="AI108" s="36">
        <v>6</v>
      </c>
      <c r="AJ108" s="37"/>
      <c r="AK108" s="37"/>
      <c r="AL108" s="37"/>
      <c r="AM108" s="38"/>
      <c r="AN108" s="36">
        <v>7</v>
      </c>
      <c r="AO108" s="37"/>
      <c r="AP108" s="37"/>
      <c r="AQ108" s="37"/>
      <c r="AR108" s="38"/>
      <c r="AS108" s="36">
        <v>8</v>
      </c>
      <c r="AT108" s="37"/>
      <c r="AU108" s="37"/>
      <c r="AV108" s="37"/>
      <c r="AW108" s="38"/>
      <c r="AX108" s="27">
        <v>9</v>
      </c>
      <c r="AY108" s="27"/>
      <c r="AZ108" s="27"/>
      <c r="BA108" s="27"/>
      <c r="BB108" s="36">
        <v>10</v>
      </c>
      <c r="BC108" s="37"/>
      <c r="BD108" s="37"/>
      <c r="BE108" s="37"/>
      <c r="BF108" s="38"/>
      <c r="BG108" s="36">
        <v>11</v>
      </c>
      <c r="BH108" s="37"/>
      <c r="BI108" s="37"/>
      <c r="BJ108" s="37"/>
      <c r="BK108" s="38"/>
      <c r="BL108" s="27">
        <v>12</v>
      </c>
      <c r="BM108" s="27"/>
      <c r="BN108" s="27"/>
      <c r="BO108" s="27"/>
      <c r="BP108" s="27"/>
      <c r="BQ108" s="36">
        <v>13</v>
      </c>
      <c r="BR108" s="37"/>
      <c r="BS108" s="37"/>
      <c r="BT108" s="38"/>
      <c r="BU108" s="36">
        <v>14</v>
      </c>
      <c r="BV108" s="37"/>
      <c r="BW108" s="37"/>
      <c r="BX108" s="37"/>
      <c r="BY108" s="38"/>
    </row>
    <row r="109" spans="1:79" s="1" customFormat="1" ht="14.25" hidden="1" customHeight="1" x14ac:dyDescent="0.2">
      <c r="A109" s="39" t="s">
        <v>69</v>
      </c>
      <c r="B109" s="40"/>
      <c r="C109" s="40"/>
      <c r="D109" s="39" t="s">
        <v>57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  <c r="U109" s="26" t="s">
        <v>65</v>
      </c>
      <c r="V109" s="26"/>
      <c r="W109" s="26"/>
      <c r="X109" s="26"/>
      <c r="Y109" s="26"/>
      <c r="Z109" s="26" t="s">
        <v>66</v>
      </c>
      <c r="AA109" s="26"/>
      <c r="AB109" s="26"/>
      <c r="AC109" s="26"/>
      <c r="AD109" s="26"/>
      <c r="AE109" s="26" t="s">
        <v>91</v>
      </c>
      <c r="AF109" s="26"/>
      <c r="AG109" s="26"/>
      <c r="AH109" s="26"/>
      <c r="AI109" s="50" t="s">
        <v>170</v>
      </c>
      <c r="AJ109" s="50"/>
      <c r="AK109" s="50"/>
      <c r="AL109" s="50"/>
      <c r="AM109" s="50"/>
      <c r="AN109" s="26" t="s">
        <v>67</v>
      </c>
      <c r="AO109" s="26"/>
      <c r="AP109" s="26"/>
      <c r="AQ109" s="26"/>
      <c r="AR109" s="26"/>
      <c r="AS109" s="26" t="s">
        <v>68</v>
      </c>
      <c r="AT109" s="26"/>
      <c r="AU109" s="26"/>
      <c r="AV109" s="26"/>
      <c r="AW109" s="26"/>
      <c r="AX109" s="26" t="s">
        <v>92</v>
      </c>
      <c r="AY109" s="26"/>
      <c r="AZ109" s="26"/>
      <c r="BA109" s="26"/>
      <c r="BB109" s="50" t="s">
        <v>170</v>
      </c>
      <c r="BC109" s="50"/>
      <c r="BD109" s="50"/>
      <c r="BE109" s="50"/>
      <c r="BF109" s="50"/>
      <c r="BG109" s="26" t="s">
        <v>58</v>
      </c>
      <c r="BH109" s="26"/>
      <c r="BI109" s="26"/>
      <c r="BJ109" s="26"/>
      <c r="BK109" s="26"/>
      <c r="BL109" s="26" t="s">
        <v>59</v>
      </c>
      <c r="BM109" s="26"/>
      <c r="BN109" s="26"/>
      <c r="BO109" s="26"/>
      <c r="BP109" s="26"/>
      <c r="BQ109" s="26" t="s">
        <v>93</v>
      </c>
      <c r="BR109" s="26"/>
      <c r="BS109" s="26"/>
      <c r="BT109" s="26"/>
      <c r="BU109" s="50" t="s">
        <v>170</v>
      </c>
      <c r="BV109" s="50"/>
      <c r="BW109" s="50"/>
      <c r="BX109" s="50"/>
      <c r="BY109" s="50"/>
      <c r="CA109" t="s">
        <v>33</v>
      </c>
    </row>
    <row r="110" spans="1:79" s="99" customFormat="1" ht="38.25" customHeight="1" x14ac:dyDescent="0.2">
      <c r="A110" s="89">
        <v>1</v>
      </c>
      <c r="B110" s="90"/>
      <c r="C110" s="90"/>
      <c r="D110" s="92" t="s">
        <v>187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2668799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6">
        <v>0</v>
      </c>
      <c r="AF110" s="97"/>
      <c r="AG110" s="97"/>
      <c r="AH110" s="98"/>
      <c r="AI110" s="96">
        <f>IF(ISNUMBER(U110),U110,0)+IF(ISNUMBER(Z110),Z110,0)</f>
        <v>2668799</v>
      </c>
      <c r="AJ110" s="97"/>
      <c r="AK110" s="97"/>
      <c r="AL110" s="97"/>
      <c r="AM110" s="98"/>
      <c r="AN110" s="96">
        <v>5575520</v>
      </c>
      <c r="AO110" s="97"/>
      <c r="AP110" s="97"/>
      <c r="AQ110" s="97"/>
      <c r="AR110" s="98"/>
      <c r="AS110" s="96">
        <v>0</v>
      </c>
      <c r="AT110" s="97"/>
      <c r="AU110" s="97"/>
      <c r="AV110" s="97"/>
      <c r="AW110" s="98"/>
      <c r="AX110" s="96">
        <v>0</v>
      </c>
      <c r="AY110" s="97"/>
      <c r="AZ110" s="97"/>
      <c r="BA110" s="98"/>
      <c r="BB110" s="96">
        <f>IF(ISNUMBER(AN110),AN110,0)+IF(ISNUMBER(AS110),AS110,0)</f>
        <v>5575520</v>
      </c>
      <c r="BC110" s="97"/>
      <c r="BD110" s="97"/>
      <c r="BE110" s="97"/>
      <c r="BF110" s="98"/>
      <c r="BG110" s="96">
        <v>6334940</v>
      </c>
      <c r="BH110" s="97"/>
      <c r="BI110" s="97"/>
      <c r="BJ110" s="97"/>
      <c r="BK110" s="98"/>
      <c r="BL110" s="96">
        <v>0</v>
      </c>
      <c r="BM110" s="97"/>
      <c r="BN110" s="97"/>
      <c r="BO110" s="97"/>
      <c r="BP110" s="98"/>
      <c r="BQ110" s="96">
        <v>0</v>
      </c>
      <c r="BR110" s="97"/>
      <c r="BS110" s="97"/>
      <c r="BT110" s="98"/>
      <c r="BU110" s="96">
        <f>IF(ISNUMBER(BG110),BG110,0)+IF(ISNUMBER(BL110),BL110,0)</f>
        <v>6334940</v>
      </c>
      <c r="BV110" s="97"/>
      <c r="BW110" s="97"/>
      <c r="BX110" s="97"/>
      <c r="BY110" s="98"/>
      <c r="CA110" s="99" t="s">
        <v>34</v>
      </c>
    </row>
    <row r="111" spans="1:79" s="99" customFormat="1" ht="12.75" customHeight="1" x14ac:dyDescent="0.2">
      <c r="A111" s="89">
        <v>2</v>
      </c>
      <c r="B111" s="90"/>
      <c r="C111" s="90"/>
      <c r="D111" s="92" t="s">
        <v>188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0</v>
      </c>
      <c r="V111" s="97"/>
      <c r="W111" s="97"/>
      <c r="X111" s="97"/>
      <c r="Y111" s="98"/>
      <c r="Z111" s="96">
        <v>938696</v>
      </c>
      <c r="AA111" s="97"/>
      <c r="AB111" s="97"/>
      <c r="AC111" s="97"/>
      <c r="AD111" s="98"/>
      <c r="AE111" s="96">
        <v>938696</v>
      </c>
      <c r="AF111" s="97"/>
      <c r="AG111" s="97"/>
      <c r="AH111" s="98"/>
      <c r="AI111" s="96">
        <f>IF(ISNUMBER(U111),U111,0)+IF(ISNUMBER(Z111),Z111,0)</f>
        <v>938696</v>
      </c>
      <c r="AJ111" s="97"/>
      <c r="AK111" s="97"/>
      <c r="AL111" s="97"/>
      <c r="AM111" s="98"/>
      <c r="AN111" s="96">
        <v>0</v>
      </c>
      <c r="AO111" s="97"/>
      <c r="AP111" s="97"/>
      <c r="AQ111" s="97"/>
      <c r="AR111" s="98"/>
      <c r="AS111" s="96">
        <v>0</v>
      </c>
      <c r="AT111" s="97"/>
      <c r="AU111" s="97"/>
      <c r="AV111" s="97"/>
      <c r="AW111" s="98"/>
      <c r="AX111" s="96">
        <v>0</v>
      </c>
      <c r="AY111" s="97"/>
      <c r="AZ111" s="97"/>
      <c r="BA111" s="98"/>
      <c r="BB111" s="96">
        <f>IF(ISNUMBER(AN111),AN111,0)+IF(ISNUMBER(AS111),AS111,0)</f>
        <v>0</v>
      </c>
      <c r="BC111" s="97"/>
      <c r="BD111" s="97"/>
      <c r="BE111" s="97"/>
      <c r="BF111" s="98"/>
      <c r="BG111" s="96">
        <v>0</v>
      </c>
      <c r="BH111" s="97"/>
      <c r="BI111" s="97"/>
      <c r="BJ111" s="97"/>
      <c r="BK111" s="98"/>
      <c r="BL111" s="96">
        <v>0</v>
      </c>
      <c r="BM111" s="97"/>
      <c r="BN111" s="97"/>
      <c r="BO111" s="97"/>
      <c r="BP111" s="98"/>
      <c r="BQ111" s="96">
        <v>0</v>
      </c>
      <c r="BR111" s="97"/>
      <c r="BS111" s="97"/>
      <c r="BT111" s="98"/>
      <c r="BU111" s="96">
        <f>IF(ISNUMBER(BG111),BG111,0)+IF(ISNUMBER(BL111),BL111,0)</f>
        <v>0</v>
      </c>
      <c r="BV111" s="97"/>
      <c r="BW111" s="97"/>
      <c r="BX111" s="97"/>
      <c r="BY111" s="98"/>
    </row>
    <row r="112" spans="1:79" s="6" customFormat="1" ht="12.75" customHeight="1" x14ac:dyDescent="0.2">
      <c r="A112" s="86"/>
      <c r="B112" s="87"/>
      <c r="C112" s="87"/>
      <c r="D112" s="100" t="s">
        <v>147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2"/>
      <c r="U112" s="104">
        <v>2668799</v>
      </c>
      <c r="V112" s="105"/>
      <c r="W112" s="105"/>
      <c r="X112" s="105"/>
      <c r="Y112" s="106"/>
      <c r="Z112" s="104">
        <v>938696</v>
      </c>
      <c r="AA112" s="105"/>
      <c r="AB112" s="105"/>
      <c r="AC112" s="105"/>
      <c r="AD112" s="106"/>
      <c r="AE112" s="104">
        <v>938696</v>
      </c>
      <c r="AF112" s="105"/>
      <c r="AG112" s="105"/>
      <c r="AH112" s="106"/>
      <c r="AI112" s="104">
        <f>IF(ISNUMBER(U112),U112,0)+IF(ISNUMBER(Z112),Z112,0)</f>
        <v>3607495</v>
      </c>
      <c r="AJ112" s="105"/>
      <c r="AK112" s="105"/>
      <c r="AL112" s="105"/>
      <c r="AM112" s="106"/>
      <c r="AN112" s="104">
        <v>5575520</v>
      </c>
      <c r="AO112" s="105"/>
      <c r="AP112" s="105"/>
      <c r="AQ112" s="105"/>
      <c r="AR112" s="106"/>
      <c r="AS112" s="104">
        <v>0</v>
      </c>
      <c r="AT112" s="105"/>
      <c r="AU112" s="105"/>
      <c r="AV112" s="105"/>
      <c r="AW112" s="106"/>
      <c r="AX112" s="104">
        <v>0</v>
      </c>
      <c r="AY112" s="105"/>
      <c r="AZ112" s="105"/>
      <c r="BA112" s="106"/>
      <c r="BB112" s="104">
        <f>IF(ISNUMBER(AN112),AN112,0)+IF(ISNUMBER(AS112),AS112,0)</f>
        <v>5575520</v>
      </c>
      <c r="BC112" s="105"/>
      <c r="BD112" s="105"/>
      <c r="BE112" s="105"/>
      <c r="BF112" s="106"/>
      <c r="BG112" s="104">
        <v>6334940</v>
      </c>
      <c r="BH112" s="105"/>
      <c r="BI112" s="105"/>
      <c r="BJ112" s="105"/>
      <c r="BK112" s="106"/>
      <c r="BL112" s="104">
        <v>0</v>
      </c>
      <c r="BM112" s="105"/>
      <c r="BN112" s="105"/>
      <c r="BO112" s="105"/>
      <c r="BP112" s="106"/>
      <c r="BQ112" s="104">
        <v>0</v>
      </c>
      <c r="BR112" s="105"/>
      <c r="BS112" s="105"/>
      <c r="BT112" s="106"/>
      <c r="BU112" s="104">
        <f>IF(ISNUMBER(BG112),BG112,0)+IF(ISNUMBER(BL112),BL112,0)</f>
        <v>6334940</v>
      </c>
      <c r="BV112" s="105"/>
      <c r="BW112" s="105"/>
      <c r="BX112" s="105"/>
      <c r="BY112" s="106"/>
    </row>
    <row r="114" spans="1:79" ht="14.25" customHeight="1" x14ac:dyDescent="0.2">
      <c r="A114" s="29" t="s">
        <v>278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15" customHeight="1" x14ac:dyDescent="0.2">
      <c r="A115" s="75" t="s">
        <v>248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</row>
    <row r="116" spans="1:79" ht="23.1" customHeight="1" x14ac:dyDescent="0.2">
      <c r="A116" s="54" t="s">
        <v>6</v>
      </c>
      <c r="B116" s="55"/>
      <c r="C116" s="55"/>
      <c r="D116" s="54" t="s">
        <v>121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27" t="s">
        <v>270</v>
      </c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 t="s">
        <v>275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</row>
    <row r="117" spans="1:79" ht="54" customHeight="1" x14ac:dyDescent="0.2">
      <c r="A117" s="57"/>
      <c r="B117" s="58"/>
      <c r="C117" s="58"/>
      <c r="D117" s="57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9"/>
      <c r="U117" s="36" t="s">
        <v>4</v>
      </c>
      <c r="V117" s="37"/>
      <c r="W117" s="37"/>
      <c r="X117" s="37"/>
      <c r="Y117" s="38"/>
      <c r="Z117" s="36" t="s">
        <v>3</v>
      </c>
      <c r="AA117" s="37"/>
      <c r="AB117" s="37"/>
      <c r="AC117" s="37"/>
      <c r="AD117" s="38"/>
      <c r="AE117" s="51" t="s">
        <v>116</v>
      </c>
      <c r="AF117" s="52"/>
      <c r="AG117" s="52"/>
      <c r="AH117" s="52"/>
      <c r="AI117" s="53"/>
      <c r="AJ117" s="36" t="s">
        <v>5</v>
      </c>
      <c r="AK117" s="37"/>
      <c r="AL117" s="37"/>
      <c r="AM117" s="37"/>
      <c r="AN117" s="38"/>
      <c r="AO117" s="36" t="s">
        <v>4</v>
      </c>
      <c r="AP117" s="37"/>
      <c r="AQ117" s="37"/>
      <c r="AR117" s="37"/>
      <c r="AS117" s="38"/>
      <c r="AT117" s="36" t="s">
        <v>3</v>
      </c>
      <c r="AU117" s="37"/>
      <c r="AV117" s="37"/>
      <c r="AW117" s="37"/>
      <c r="AX117" s="38"/>
      <c r="AY117" s="51" t="s">
        <v>116</v>
      </c>
      <c r="AZ117" s="52"/>
      <c r="BA117" s="52"/>
      <c r="BB117" s="52"/>
      <c r="BC117" s="53"/>
      <c r="BD117" s="27" t="s">
        <v>96</v>
      </c>
      <c r="BE117" s="27"/>
      <c r="BF117" s="27"/>
      <c r="BG117" s="27"/>
      <c r="BH117" s="27"/>
    </row>
    <row r="118" spans="1:79" ht="15" customHeight="1" x14ac:dyDescent="0.2">
      <c r="A118" s="36" t="s">
        <v>169</v>
      </c>
      <c r="B118" s="37"/>
      <c r="C118" s="37"/>
      <c r="D118" s="36">
        <v>2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  <c r="U118" s="36">
        <v>3</v>
      </c>
      <c r="V118" s="37"/>
      <c r="W118" s="37"/>
      <c r="X118" s="37"/>
      <c r="Y118" s="38"/>
      <c r="Z118" s="36">
        <v>4</v>
      </c>
      <c r="AA118" s="37"/>
      <c r="AB118" s="37"/>
      <c r="AC118" s="37"/>
      <c r="AD118" s="38"/>
      <c r="AE118" s="36">
        <v>5</v>
      </c>
      <c r="AF118" s="37"/>
      <c r="AG118" s="37"/>
      <c r="AH118" s="37"/>
      <c r="AI118" s="38"/>
      <c r="AJ118" s="36">
        <v>6</v>
      </c>
      <c r="AK118" s="37"/>
      <c r="AL118" s="37"/>
      <c r="AM118" s="37"/>
      <c r="AN118" s="38"/>
      <c r="AO118" s="36">
        <v>7</v>
      </c>
      <c r="AP118" s="37"/>
      <c r="AQ118" s="37"/>
      <c r="AR118" s="37"/>
      <c r="AS118" s="38"/>
      <c r="AT118" s="36">
        <v>8</v>
      </c>
      <c r="AU118" s="37"/>
      <c r="AV118" s="37"/>
      <c r="AW118" s="37"/>
      <c r="AX118" s="38"/>
      <c r="AY118" s="36">
        <v>9</v>
      </c>
      <c r="AZ118" s="37"/>
      <c r="BA118" s="37"/>
      <c r="BB118" s="37"/>
      <c r="BC118" s="38"/>
      <c r="BD118" s="36">
        <v>10</v>
      </c>
      <c r="BE118" s="37"/>
      <c r="BF118" s="37"/>
      <c r="BG118" s="37"/>
      <c r="BH118" s="38"/>
    </row>
    <row r="119" spans="1:79" s="1" customFormat="1" ht="12.75" hidden="1" customHeight="1" x14ac:dyDescent="0.2">
      <c r="A119" s="39" t="s">
        <v>69</v>
      </c>
      <c r="B119" s="40"/>
      <c r="C119" s="40"/>
      <c r="D119" s="39" t="s">
        <v>57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39" t="s">
        <v>60</v>
      </c>
      <c r="V119" s="40"/>
      <c r="W119" s="40"/>
      <c r="X119" s="40"/>
      <c r="Y119" s="41"/>
      <c r="Z119" s="39" t="s">
        <v>61</v>
      </c>
      <c r="AA119" s="40"/>
      <c r="AB119" s="40"/>
      <c r="AC119" s="40"/>
      <c r="AD119" s="41"/>
      <c r="AE119" s="39" t="s">
        <v>94</v>
      </c>
      <c r="AF119" s="40"/>
      <c r="AG119" s="40"/>
      <c r="AH119" s="40"/>
      <c r="AI119" s="41"/>
      <c r="AJ119" s="47" t="s">
        <v>171</v>
      </c>
      <c r="AK119" s="48"/>
      <c r="AL119" s="48"/>
      <c r="AM119" s="48"/>
      <c r="AN119" s="49"/>
      <c r="AO119" s="39" t="s">
        <v>62</v>
      </c>
      <c r="AP119" s="40"/>
      <c r="AQ119" s="40"/>
      <c r="AR119" s="40"/>
      <c r="AS119" s="41"/>
      <c r="AT119" s="39" t="s">
        <v>63</v>
      </c>
      <c r="AU119" s="40"/>
      <c r="AV119" s="40"/>
      <c r="AW119" s="40"/>
      <c r="AX119" s="41"/>
      <c r="AY119" s="39" t="s">
        <v>95</v>
      </c>
      <c r="AZ119" s="40"/>
      <c r="BA119" s="40"/>
      <c r="BB119" s="40"/>
      <c r="BC119" s="41"/>
      <c r="BD119" s="50" t="s">
        <v>171</v>
      </c>
      <c r="BE119" s="50"/>
      <c r="BF119" s="50"/>
      <c r="BG119" s="50"/>
      <c r="BH119" s="50"/>
      <c r="CA119" s="1" t="s">
        <v>35</v>
      </c>
    </row>
    <row r="120" spans="1:79" s="99" customFormat="1" ht="38.25" customHeight="1" x14ac:dyDescent="0.2">
      <c r="A120" s="89">
        <v>1</v>
      </c>
      <c r="B120" s="90"/>
      <c r="C120" s="90"/>
      <c r="D120" s="92" t="s">
        <v>187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4"/>
      <c r="U120" s="96">
        <v>0</v>
      </c>
      <c r="V120" s="97"/>
      <c r="W120" s="97"/>
      <c r="X120" s="97"/>
      <c r="Y120" s="98"/>
      <c r="Z120" s="96">
        <v>0</v>
      </c>
      <c r="AA120" s="97"/>
      <c r="AB120" s="97"/>
      <c r="AC120" s="97"/>
      <c r="AD120" s="98"/>
      <c r="AE120" s="95">
        <v>0</v>
      </c>
      <c r="AF120" s="95"/>
      <c r="AG120" s="95"/>
      <c r="AH120" s="95"/>
      <c r="AI120" s="95"/>
      <c r="AJ120" s="110">
        <f>IF(ISNUMBER(U120),U120,0)+IF(ISNUMBER(Z120),Z120,0)</f>
        <v>0</v>
      </c>
      <c r="AK120" s="110"/>
      <c r="AL120" s="110"/>
      <c r="AM120" s="110"/>
      <c r="AN120" s="110"/>
      <c r="AO120" s="95">
        <v>0</v>
      </c>
      <c r="AP120" s="95"/>
      <c r="AQ120" s="95"/>
      <c r="AR120" s="95"/>
      <c r="AS120" s="95"/>
      <c r="AT120" s="110">
        <v>0</v>
      </c>
      <c r="AU120" s="110"/>
      <c r="AV120" s="110"/>
      <c r="AW120" s="110"/>
      <c r="AX120" s="110"/>
      <c r="AY120" s="95">
        <v>0</v>
      </c>
      <c r="AZ120" s="95"/>
      <c r="BA120" s="95"/>
      <c r="BB120" s="95"/>
      <c r="BC120" s="95"/>
      <c r="BD120" s="110">
        <f>IF(ISNUMBER(AO120),AO120,0)+IF(ISNUMBER(AT120),AT120,0)</f>
        <v>0</v>
      </c>
      <c r="BE120" s="110"/>
      <c r="BF120" s="110"/>
      <c r="BG120" s="110"/>
      <c r="BH120" s="110"/>
      <c r="CA120" s="99" t="s">
        <v>36</v>
      </c>
    </row>
    <row r="121" spans="1:79" s="99" customFormat="1" ht="12.75" customHeight="1" x14ac:dyDescent="0.2">
      <c r="A121" s="89">
        <v>2</v>
      </c>
      <c r="B121" s="90"/>
      <c r="C121" s="90"/>
      <c r="D121" s="92" t="s">
        <v>188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0</v>
      </c>
      <c r="V121" s="97"/>
      <c r="W121" s="97"/>
      <c r="X121" s="97"/>
      <c r="Y121" s="98"/>
      <c r="Z121" s="96">
        <v>0</v>
      </c>
      <c r="AA121" s="97"/>
      <c r="AB121" s="97"/>
      <c r="AC121" s="97"/>
      <c r="AD121" s="98"/>
      <c r="AE121" s="95">
        <v>0</v>
      </c>
      <c r="AF121" s="95"/>
      <c r="AG121" s="95"/>
      <c r="AH121" s="95"/>
      <c r="AI121" s="95"/>
      <c r="AJ121" s="110">
        <f>IF(ISNUMBER(U121),U121,0)+IF(ISNUMBER(Z121),Z121,0)</f>
        <v>0</v>
      </c>
      <c r="AK121" s="110"/>
      <c r="AL121" s="110"/>
      <c r="AM121" s="110"/>
      <c r="AN121" s="110"/>
      <c r="AO121" s="95">
        <v>0</v>
      </c>
      <c r="AP121" s="95"/>
      <c r="AQ121" s="95"/>
      <c r="AR121" s="95"/>
      <c r="AS121" s="95"/>
      <c r="AT121" s="110">
        <v>0</v>
      </c>
      <c r="AU121" s="110"/>
      <c r="AV121" s="110"/>
      <c r="AW121" s="110"/>
      <c r="AX121" s="110"/>
      <c r="AY121" s="95">
        <v>0</v>
      </c>
      <c r="AZ121" s="95"/>
      <c r="BA121" s="95"/>
      <c r="BB121" s="95"/>
      <c r="BC121" s="95"/>
      <c r="BD121" s="110">
        <f>IF(ISNUMBER(AO121),AO121,0)+IF(ISNUMBER(AT121),AT121,0)</f>
        <v>0</v>
      </c>
      <c r="BE121" s="110"/>
      <c r="BF121" s="110"/>
      <c r="BG121" s="110"/>
      <c r="BH121" s="110"/>
    </row>
    <row r="122" spans="1:79" s="6" customFormat="1" ht="12.75" customHeight="1" x14ac:dyDescent="0.2">
      <c r="A122" s="86"/>
      <c r="B122" s="87"/>
      <c r="C122" s="87"/>
      <c r="D122" s="100" t="s">
        <v>147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2"/>
      <c r="U122" s="104">
        <v>0</v>
      </c>
      <c r="V122" s="105"/>
      <c r="W122" s="105"/>
      <c r="X122" s="105"/>
      <c r="Y122" s="106"/>
      <c r="Z122" s="104">
        <v>0</v>
      </c>
      <c r="AA122" s="105"/>
      <c r="AB122" s="105"/>
      <c r="AC122" s="105"/>
      <c r="AD122" s="106"/>
      <c r="AE122" s="103">
        <v>0</v>
      </c>
      <c r="AF122" s="103"/>
      <c r="AG122" s="103"/>
      <c r="AH122" s="103"/>
      <c r="AI122" s="103"/>
      <c r="AJ122" s="85">
        <f>IF(ISNUMBER(U122),U122,0)+IF(ISNUMBER(Z122),Z122,0)</f>
        <v>0</v>
      </c>
      <c r="AK122" s="85"/>
      <c r="AL122" s="85"/>
      <c r="AM122" s="85"/>
      <c r="AN122" s="85"/>
      <c r="AO122" s="103">
        <v>0</v>
      </c>
      <c r="AP122" s="103"/>
      <c r="AQ122" s="103"/>
      <c r="AR122" s="103"/>
      <c r="AS122" s="103"/>
      <c r="AT122" s="85">
        <v>0</v>
      </c>
      <c r="AU122" s="85"/>
      <c r="AV122" s="85"/>
      <c r="AW122" s="85"/>
      <c r="AX122" s="85"/>
      <c r="AY122" s="103">
        <v>0</v>
      </c>
      <c r="AZ122" s="103"/>
      <c r="BA122" s="103"/>
      <c r="BB122" s="103"/>
      <c r="BC122" s="103"/>
      <c r="BD122" s="85">
        <f>IF(ISNUMBER(AO122),AO122,0)+IF(ISNUMBER(AT122),AT122,0)</f>
        <v>0</v>
      </c>
      <c r="BE122" s="85"/>
      <c r="BF122" s="85"/>
      <c r="BG122" s="85"/>
      <c r="BH122" s="85"/>
    </row>
    <row r="123" spans="1:79" s="5" customFormat="1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 x14ac:dyDescent="0.2">
      <c r="A125" s="29" t="s">
        <v>152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79" ht="14.25" customHeight="1" x14ac:dyDescent="0.2">
      <c r="A126" s="29" t="s">
        <v>263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23.1" customHeight="1" x14ac:dyDescent="0.2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249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252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  <c r="BJ127" s="36" t="s">
        <v>259</v>
      </c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8"/>
    </row>
    <row r="128" spans="1:79" ht="32.25" customHeight="1" x14ac:dyDescent="0.2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  <c r="BJ128" s="27" t="s">
        <v>4</v>
      </c>
      <c r="BK128" s="27"/>
      <c r="BL128" s="27"/>
      <c r="BM128" s="27"/>
      <c r="BN128" s="27"/>
      <c r="BO128" s="27" t="s">
        <v>3</v>
      </c>
      <c r="BP128" s="27"/>
      <c r="BQ128" s="27"/>
      <c r="BR128" s="27"/>
      <c r="BS128" s="27"/>
      <c r="BT128" s="27" t="s">
        <v>97</v>
      </c>
      <c r="BU128" s="27"/>
      <c r="BV128" s="27"/>
      <c r="BW128" s="27"/>
      <c r="BX128" s="27"/>
    </row>
    <row r="129" spans="1:79" ht="15" customHeight="1" x14ac:dyDescent="0.2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  <c r="BJ129" s="27">
        <v>11</v>
      </c>
      <c r="BK129" s="27"/>
      <c r="BL129" s="27"/>
      <c r="BM129" s="27"/>
      <c r="BN129" s="27"/>
      <c r="BO129" s="27">
        <v>12</v>
      </c>
      <c r="BP129" s="27"/>
      <c r="BQ129" s="27"/>
      <c r="BR129" s="27"/>
      <c r="BS129" s="27"/>
      <c r="BT129" s="27">
        <v>13</v>
      </c>
      <c r="BU129" s="27"/>
      <c r="BV129" s="27"/>
      <c r="BW129" s="27"/>
      <c r="BX129" s="27"/>
    </row>
    <row r="130" spans="1:79" ht="10.5" hidden="1" customHeight="1" x14ac:dyDescent="0.2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111</v>
      </c>
      <c r="AG130" s="26"/>
      <c r="AH130" s="26"/>
      <c r="AI130" s="26"/>
      <c r="AJ130" s="26"/>
      <c r="AK130" s="30" t="s">
        <v>112</v>
      </c>
      <c r="AL130" s="30"/>
      <c r="AM130" s="30"/>
      <c r="AN130" s="30"/>
      <c r="AO130" s="30"/>
      <c r="AP130" s="50" t="s">
        <v>190</v>
      </c>
      <c r="AQ130" s="50"/>
      <c r="AR130" s="50"/>
      <c r="AS130" s="50"/>
      <c r="AT130" s="50"/>
      <c r="AU130" s="26" t="s">
        <v>113</v>
      </c>
      <c r="AV130" s="26"/>
      <c r="AW130" s="26"/>
      <c r="AX130" s="26"/>
      <c r="AY130" s="26"/>
      <c r="AZ130" s="30" t="s">
        <v>114</v>
      </c>
      <c r="BA130" s="30"/>
      <c r="BB130" s="30"/>
      <c r="BC130" s="30"/>
      <c r="BD130" s="30"/>
      <c r="BE130" s="50" t="s">
        <v>190</v>
      </c>
      <c r="BF130" s="50"/>
      <c r="BG130" s="50"/>
      <c r="BH130" s="50"/>
      <c r="BI130" s="50"/>
      <c r="BJ130" s="26" t="s">
        <v>105</v>
      </c>
      <c r="BK130" s="26"/>
      <c r="BL130" s="26"/>
      <c r="BM130" s="26"/>
      <c r="BN130" s="26"/>
      <c r="BO130" s="30" t="s">
        <v>106</v>
      </c>
      <c r="BP130" s="30"/>
      <c r="BQ130" s="30"/>
      <c r="BR130" s="30"/>
      <c r="BS130" s="30"/>
      <c r="BT130" s="50" t="s">
        <v>190</v>
      </c>
      <c r="BU130" s="50"/>
      <c r="BV130" s="50"/>
      <c r="BW130" s="50"/>
      <c r="BX130" s="50"/>
      <c r="CA130" t="s">
        <v>37</v>
      </c>
    </row>
    <row r="131" spans="1:79" s="6" customFormat="1" ht="15" customHeight="1" x14ac:dyDescent="0.2">
      <c r="A131" s="86">
        <v>0</v>
      </c>
      <c r="B131" s="87"/>
      <c r="C131" s="87"/>
      <c r="D131" s="111" t="s">
        <v>189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CA131" s="6" t="s">
        <v>38</v>
      </c>
    </row>
    <row r="132" spans="1:79" s="99" customFormat="1" ht="15" customHeight="1" x14ac:dyDescent="0.2">
      <c r="A132" s="89">
        <v>0</v>
      </c>
      <c r="B132" s="90"/>
      <c r="C132" s="90"/>
      <c r="D132" s="27" t="s">
        <v>191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192</v>
      </c>
      <c r="R132" s="27"/>
      <c r="S132" s="27"/>
      <c r="T132" s="27"/>
      <c r="U132" s="27"/>
      <c r="V132" s="27" t="s">
        <v>193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3">
        <v>2668799</v>
      </c>
      <c r="AG132" s="113"/>
      <c r="AH132" s="113"/>
      <c r="AI132" s="113"/>
      <c r="AJ132" s="113"/>
      <c r="AK132" s="113">
        <v>938696</v>
      </c>
      <c r="AL132" s="113"/>
      <c r="AM132" s="113"/>
      <c r="AN132" s="113"/>
      <c r="AO132" s="113"/>
      <c r="AP132" s="113">
        <v>3607495</v>
      </c>
      <c r="AQ132" s="113"/>
      <c r="AR132" s="113"/>
      <c r="AS132" s="113"/>
      <c r="AT132" s="113"/>
      <c r="AU132" s="113">
        <v>5575520</v>
      </c>
      <c r="AV132" s="113"/>
      <c r="AW132" s="113"/>
      <c r="AX132" s="113"/>
      <c r="AY132" s="113"/>
      <c r="AZ132" s="113">
        <v>0</v>
      </c>
      <c r="BA132" s="113"/>
      <c r="BB132" s="113"/>
      <c r="BC132" s="113"/>
      <c r="BD132" s="113"/>
      <c r="BE132" s="113">
        <v>5575520</v>
      </c>
      <c r="BF132" s="113"/>
      <c r="BG132" s="113"/>
      <c r="BH132" s="113"/>
      <c r="BI132" s="113"/>
      <c r="BJ132" s="113">
        <v>6334940</v>
      </c>
      <c r="BK132" s="113"/>
      <c r="BL132" s="113"/>
      <c r="BM132" s="113"/>
      <c r="BN132" s="113"/>
      <c r="BO132" s="113">
        <v>0</v>
      </c>
      <c r="BP132" s="113"/>
      <c r="BQ132" s="113"/>
      <c r="BR132" s="113"/>
      <c r="BS132" s="113"/>
      <c r="BT132" s="113">
        <v>6334940</v>
      </c>
      <c r="BU132" s="113"/>
      <c r="BV132" s="113"/>
      <c r="BW132" s="113"/>
      <c r="BX132" s="113"/>
    </row>
    <row r="133" spans="1:79" s="6" customFormat="1" ht="15" customHeight="1" x14ac:dyDescent="0.2">
      <c r="A133" s="86">
        <v>0</v>
      </c>
      <c r="B133" s="87"/>
      <c r="C133" s="87"/>
      <c r="D133" s="111" t="s">
        <v>194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</row>
    <row r="134" spans="1:79" s="99" customFormat="1" ht="28.5" customHeight="1" x14ac:dyDescent="0.2">
      <c r="A134" s="89">
        <v>0</v>
      </c>
      <c r="B134" s="90"/>
      <c r="C134" s="90"/>
      <c r="D134" s="115" t="s">
        <v>195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196</v>
      </c>
      <c r="R134" s="27"/>
      <c r="S134" s="27"/>
      <c r="T134" s="27"/>
      <c r="U134" s="27"/>
      <c r="V134" s="115" t="s">
        <v>197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3">
        <v>354</v>
      </c>
      <c r="AG134" s="113"/>
      <c r="AH134" s="113"/>
      <c r="AI134" s="113"/>
      <c r="AJ134" s="113"/>
      <c r="AK134" s="113">
        <v>0</v>
      </c>
      <c r="AL134" s="113"/>
      <c r="AM134" s="113"/>
      <c r="AN134" s="113"/>
      <c r="AO134" s="113"/>
      <c r="AP134" s="113">
        <v>354</v>
      </c>
      <c r="AQ134" s="113"/>
      <c r="AR134" s="113"/>
      <c r="AS134" s="113"/>
      <c r="AT134" s="113"/>
      <c r="AU134" s="113">
        <v>396</v>
      </c>
      <c r="AV134" s="113"/>
      <c r="AW134" s="113"/>
      <c r="AX134" s="113"/>
      <c r="AY134" s="113"/>
      <c r="AZ134" s="113">
        <v>0</v>
      </c>
      <c r="BA134" s="113"/>
      <c r="BB134" s="113"/>
      <c r="BC134" s="113"/>
      <c r="BD134" s="113"/>
      <c r="BE134" s="113">
        <v>396</v>
      </c>
      <c r="BF134" s="113"/>
      <c r="BG134" s="113"/>
      <c r="BH134" s="113"/>
      <c r="BI134" s="113"/>
      <c r="BJ134" s="113">
        <v>400</v>
      </c>
      <c r="BK134" s="113"/>
      <c r="BL134" s="113"/>
      <c r="BM134" s="113"/>
      <c r="BN134" s="113"/>
      <c r="BO134" s="113">
        <v>0</v>
      </c>
      <c r="BP134" s="113"/>
      <c r="BQ134" s="113"/>
      <c r="BR134" s="113"/>
      <c r="BS134" s="113"/>
      <c r="BT134" s="113">
        <v>400</v>
      </c>
      <c r="BU134" s="113"/>
      <c r="BV134" s="113"/>
      <c r="BW134" s="113"/>
      <c r="BX134" s="113"/>
    </row>
    <row r="135" spans="1:79" s="99" customFormat="1" ht="45" customHeight="1" x14ac:dyDescent="0.2">
      <c r="A135" s="89">
        <v>0</v>
      </c>
      <c r="B135" s="90"/>
      <c r="C135" s="90"/>
      <c r="D135" s="115" t="s">
        <v>198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199</v>
      </c>
      <c r="R135" s="27"/>
      <c r="S135" s="27"/>
      <c r="T135" s="27"/>
      <c r="U135" s="27"/>
      <c r="V135" s="115" t="s">
        <v>197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3">
        <v>12725</v>
      </c>
      <c r="AG135" s="113"/>
      <c r="AH135" s="113"/>
      <c r="AI135" s="113"/>
      <c r="AJ135" s="113"/>
      <c r="AK135" s="113">
        <v>0</v>
      </c>
      <c r="AL135" s="113"/>
      <c r="AM135" s="113"/>
      <c r="AN135" s="113"/>
      <c r="AO135" s="113"/>
      <c r="AP135" s="113">
        <v>12725</v>
      </c>
      <c r="AQ135" s="113"/>
      <c r="AR135" s="113"/>
      <c r="AS135" s="113"/>
      <c r="AT135" s="113"/>
      <c r="AU135" s="113">
        <v>0</v>
      </c>
      <c r="AV135" s="113"/>
      <c r="AW135" s="113"/>
      <c r="AX135" s="113"/>
      <c r="AY135" s="113"/>
      <c r="AZ135" s="113">
        <v>0</v>
      </c>
      <c r="BA135" s="113"/>
      <c r="BB135" s="113"/>
      <c r="BC135" s="113"/>
      <c r="BD135" s="113"/>
      <c r="BE135" s="113">
        <v>0</v>
      </c>
      <c r="BF135" s="113"/>
      <c r="BG135" s="113"/>
      <c r="BH135" s="113"/>
      <c r="BI135" s="113"/>
      <c r="BJ135" s="113">
        <v>0</v>
      </c>
      <c r="BK135" s="113"/>
      <c r="BL135" s="113"/>
      <c r="BM135" s="113"/>
      <c r="BN135" s="113"/>
      <c r="BO135" s="113">
        <v>0</v>
      </c>
      <c r="BP135" s="113"/>
      <c r="BQ135" s="113"/>
      <c r="BR135" s="113"/>
      <c r="BS135" s="113"/>
      <c r="BT135" s="113">
        <v>0</v>
      </c>
      <c r="BU135" s="113"/>
      <c r="BV135" s="113"/>
      <c r="BW135" s="113"/>
      <c r="BX135" s="113"/>
    </row>
    <row r="136" spans="1:79" s="99" customFormat="1" ht="30" customHeight="1" x14ac:dyDescent="0.2">
      <c r="A136" s="89">
        <v>0</v>
      </c>
      <c r="B136" s="90"/>
      <c r="C136" s="90"/>
      <c r="D136" s="115" t="s">
        <v>200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201</v>
      </c>
      <c r="R136" s="27"/>
      <c r="S136" s="27"/>
      <c r="T136" s="27"/>
      <c r="U136" s="27"/>
      <c r="V136" s="115" t="s">
        <v>197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3">
        <v>10</v>
      </c>
      <c r="AG136" s="113"/>
      <c r="AH136" s="113"/>
      <c r="AI136" s="113"/>
      <c r="AJ136" s="113"/>
      <c r="AK136" s="113">
        <v>0</v>
      </c>
      <c r="AL136" s="113"/>
      <c r="AM136" s="113"/>
      <c r="AN136" s="113"/>
      <c r="AO136" s="113"/>
      <c r="AP136" s="113">
        <v>10</v>
      </c>
      <c r="AQ136" s="113"/>
      <c r="AR136" s="113"/>
      <c r="AS136" s="113"/>
      <c r="AT136" s="113"/>
      <c r="AU136" s="113">
        <v>15</v>
      </c>
      <c r="AV136" s="113"/>
      <c r="AW136" s="113"/>
      <c r="AX136" s="113"/>
      <c r="AY136" s="113"/>
      <c r="AZ136" s="113">
        <v>0</v>
      </c>
      <c r="BA136" s="113"/>
      <c r="BB136" s="113"/>
      <c r="BC136" s="113"/>
      <c r="BD136" s="113"/>
      <c r="BE136" s="113">
        <v>15</v>
      </c>
      <c r="BF136" s="113"/>
      <c r="BG136" s="113"/>
      <c r="BH136" s="113"/>
      <c r="BI136" s="113"/>
      <c r="BJ136" s="113">
        <v>20</v>
      </c>
      <c r="BK136" s="113"/>
      <c r="BL136" s="113"/>
      <c r="BM136" s="113"/>
      <c r="BN136" s="113"/>
      <c r="BO136" s="113">
        <v>0</v>
      </c>
      <c r="BP136" s="113"/>
      <c r="BQ136" s="113"/>
      <c r="BR136" s="113"/>
      <c r="BS136" s="113"/>
      <c r="BT136" s="113">
        <v>20</v>
      </c>
      <c r="BU136" s="113"/>
      <c r="BV136" s="113"/>
      <c r="BW136" s="113"/>
      <c r="BX136" s="113"/>
    </row>
    <row r="137" spans="1:79" s="99" customFormat="1" ht="30" customHeight="1" x14ac:dyDescent="0.2">
      <c r="A137" s="89">
        <v>0</v>
      </c>
      <c r="B137" s="90"/>
      <c r="C137" s="90"/>
      <c r="D137" s="115" t="s">
        <v>202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201</v>
      </c>
      <c r="R137" s="27"/>
      <c r="S137" s="27"/>
      <c r="T137" s="27"/>
      <c r="U137" s="27"/>
      <c r="V137" s="115" t="s">
        <v>197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3">
        <v>47</v>
      </c>
      <c r="AG137" s="113"/>
      <c r="AH137" s="113"/>
      <c r="AI137" s="113"/>
      <c r="AJ137" s="113"/>
      <c r="AK137" s="113">
        <v>0</v>
      </c>
      <c r="AL137" s="113"/>
      <c r="AM137" s="113"/>
      <c r="AN137" s="113"/>
      <c r="AO137" s="113"/>
      <c r="AP137" s="113">
        <v>47</v>
      </c>
      <c r="AQ137" s="113"/>
      <c r="AR137" s="113"/>
      <c r="AS137" s="113"/>
      <c r="AT137" s="113"/>
      <c r="AU137" s="113">
        <v>0</v>
      </c>
      <c r="AV137" s="113"/>
      <c r="AW137" s="113"/>
      <c r="AX137" s="113"/>
      <c r="AY137" s="113"/>
      <c r="AZ137" s="113">
        <v>0</v>
      </c>
      <c r="BA137" s="113"/>
      <c r="BB137" s="113"/>
      <c r="BC137" s="113"/>
      <c r="BD137" s="113"/>
      <c r="BE137" s="113">
        <v>0</v>
      </c>
      <c r="BF137" s="113"/>
      <c r="BG137" s="113"/>
      <c r="BH137" s="113"/>
      <c r="BI137" s="113"/>
      <c r="BJ137" s="113">
        <v>52</v>
      </c>
      <c r="BK137" s="113"/>
      <c r="BL137" s="113"/>
      <c r="BM137" s="113"/>
      <c r="BN137" s="113"/>
      <c r="BO137" s="113">
        <v>0</v>
      </c>
      <c r="BP137" s="113"/>
      <c r="BQ137" s="113"/>
      <c r="BR137" s="113"/>
      <c r="BS137" s="113"/>
      <c r="BT137" s="113">
        <v>52</v>
      </c>
      <c r="BU137" s="113"/>
      <c r="BV137" s="113"/>
      <c r="BW137" s="113"/>
      <c r="BX137" s="113"/>
    </row>
    <row r="138" spans="1:79" s="99" customFormat="1" ht="30" customHeight="1" x14ac:dyDescent="0.2">
      <c r="A138" s="89">
        <v>0</v>
      </c>
      <c r="B138" s="90"/>
      <c r="C138" s="90"/>
      <c r="D138" s="115" t="s">
        <v>203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204</v>
      </c>
      <c r="R138" s="27"/>
      <c r="S138" s="27"/>
      <c r="T138" s="27"/>
      <c r="U138" s="27"/>
      <c r="V138" s="115" t="s">
        <v>197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3">
        <v>0</v>
      </c>
      <c r="AG138" s="113"/>
      <c r="AH138" s="113"/>
      <c r="AI138" s="113"/>
      <c r="AJ138" s="113"/>
      <c r="AK138" s="113">
        <v>5</v>
      </c>
      <c r="AL138" s="113"/>
      <c r="AM138" s="113"/>
      <c r="AN138" s="113"/>
      <c r="AO138" s="113"/>
      <c r="AP138" s="113">
        <v>5</v>
      </c>
      <c r="AQ138" s="113"/>
      <c r="AR138" s="113"/>
      <c r="AS138" s="113"/>
      <c r="AT138" s="113"/>
      <c r="AU138" s="113">
        <v>0</v>
      </c>
      <c r="AV138" s="113"/>
      <c r="AW138" s="113"/>
      <c r="AX138" s="113"/>
      <c r="AY138" s="113"/>
      <c r="AZ138" s="113">
        <v>0</v>
      </c>
      <c r="BA138" s="113"/>
      <c r="BB138" s="113"/>
      <c r="BC138" s="113"/>
      <c r="BD138" s="113"/>
      <c r="BE138" s="113">
        <v>0</v>
      </c>
      <c r="BF138" s="113"/>
      <c r="BG138" s="113"/>
      <c r="BH138" s="113"/>
      <c r="BI138" s="113"/>
      <c r="BJ138" s="113">
        <v>0</v>
      </c>
      <c r="BK138" s="113"/>
      <c r="BL138" s="113"/>
      <c r="BM138" s="113"/>
      <c r="BN138" s="113"/>
      <c r="BO138" s="113">
        <v>0</v>
      </c>
      <c r="BP138" s="113"/>
      <c r="BQ138" s="113"/>
      <c r="BR138" s="113"/>
      <c r="BS138" s="113"/>
      <c r="BT138" s="113">
        <v>0</v>
      </c>
      <c r="BU138" s="113"/>
      <c r="BV138" s="113"/>
      <c r="BW138" s="113"/>
      <c r="BX138" s="113"/>
    </row>
    <row r="139" spans="1:79" s="99" customFormat="1" ht="30" customHeight="1" x14ac:dyDescent="0.2">
      <c r="A139" s="89">
        <v>0</v>
      </c>
      <c r="B139" s="90"/>
      <c r="C139" s="90"/>
      <c r="D139" s="115" t="s">
        <v>205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201</v>
      </c>
      <c r="R139" s="27"/>
      <c r="S139" s="27"/>
      <c r="T139" s="27"/>
      <c r="U139" s="27"/>
      <c r="V139" s="115" t="s">
        <v>197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3">
        <v>1</v>
      </c>
      <c r="AG139" s="113"/>
      <c r="AH139" s="113"/>
      <c r="AI139" s="113"/>
      <c r="AJ139" s="113"/>
      <c r="AK139" s="113">
        <v>0</v>
      </c>
      <c r="AL139" s="113"/>
      <c r="AM139" s="113"/>
      <c r="AN139" s="113"/>
      <c r="AO139" s="113"/>
      <c r="AP139" s="113">
        <v>1</v>
      </c>
      <c r="AQ139" s="113"/>
      <c r="AR139" s="113"/>
      <c r="AS139" s="113"/>
      <c r="AT139" s="113"/>
      <c r="AU139" s="113">
        <v>1</v>
      </c>
      <c r="AV139" s="113"/>
      <c r="AW139" s="113"/>
      <c r="AX139" s="113"/>
      <c r="AY139" s="113"/>
      <c r="AZ139" s="113">
        <v>0</v>
      </c>
      <c r="BA139" s="113"/>
      <c r="BB139" s="113"/>
      <c r="BC139" s="113"/>
      <c r="BD139" s="113"/>
      <c r="BE139" s="113">
        <v>1</v>
      </c>
      <c r="BF139" s="113"/>
      <c r="BG139" s="113"/>
      <c r="BH139" s="113"/>
      <c r="BI139" s="113"/>
      <c r="BJ139" s="113">
        <v>1</v>
      </c>
      <c r="BK139" s="113"/>
      <c r="BL139" s="113"/>
      <c r="BM139" s="113"/>
      <c r="BN139" s="113"/>
      <c r="BO139" s="113">
        <v>0</v>
      </c>
      <c r="BP139" s="113"/>
      <c r="BQ139" s="113"/>
      <c r="BR139" s="113"/>
      <c r="BS139" s="113"/>
      <c r="BT139" s="113">
        <v>1</v>
      </c>
      <c r="BU139" s="113"/>
      <c r="BV139" s="113"/>
      <c r="BW139" s="113"/>
      <c r="BX139" s="113"/>
    </row>
    <row r="140" spans="1:79" s="99" customFormat="1" ht="30" customHeight="1" x14ac:dyDescent="0.2">
      <c r="A140" s="89">
        <v>0</v>
      </c>
      <c r="B140" s="90"/>
      <c r="C140" s="90"/>
      <c r="D140" s="115" t="s">
        <v>206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207</v>
      </c>
      <c r="R140" s="27"/>
      <c r="S140" s="27"/>
      <c r="T140" s="27"/>
      <c r="U140" s="27"/>
      <c r="V140" s="115" t="s">
        <v>197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3">
        <v>354</v>
      </c>
      <c r="AG140" s="113"/>
      <c r="AH140" s="113"/>
      <c r="AI140" s="113"/>
      <c r="AJ140" s="113"/>
      <c r="AK140" s="113">
        <v>0</v>
      </c>
      <c r="AL140" s="113"/>
      <c r="AM140" s="113"/>
      <c r="AN140" s="113"/>
      <c r="AO140" s="113"/>
      <c r="AP140" s="113">
        <v>354</v>
      </c>
      <c r="AQ140" s="113"/>
      <c r="AR140" s="113"/>
      <c r="AS140" s="113"/>
      <c r="AT140" s="113"/>
      <c r="AU140" s="113">
        <v>396</v>
      </c>
      <c r="AV140" s="113"/>
      <c r="AW140" s="113"/>
      <c r="AX140" s="113"/>
      <c r="AY140" s="113"/>
      <c r="AZ140" s="113">
        <v>0</v>
      </c>
      <c r="BA140" s="113"/>
      <c r="BB140" s="113"/>
      <c r="BC140" s="113"/>
      <c r="BD140" s="113"/>
      <c r="BE140" s="113">
        <v>396</v>
      </c>
      <c r="BF140" s="113"/>
      <c r="BG140" s="113"/>
      <c r="BH140" s="113"/>
      <c r="BI140" s="113"/>
      <c r="BJ140" s="113">
        <v>396</v>
      </c>
      <c r="BK140" s="113"/>
      <c r="BL140" s="113"/>
      <c r="BM140" s="113"/>
      <c r="BN140" s="113"/>
      <c r="BO140" s="113">
        <v>0</v>
      </c>
      <c r="BP140" s="113"/>
      <c r="BQ140" s="113"/>
      <c r="BR140" s="113"/>
      <c r="BS140" s="113"/>
      <c r="BT140" s="113">
        <v>396</v>
      </c>
      <c r="BU140" s="113"/>
      <c r="BV140" s="113"/>
      <c r="BW140" s="113"/>
      <c r="BX140" s="113"/>
    </row>
    <row r="141" spans="1:79" s="99" customFormat="1" ht="30" customHeight="1" x14ac:dyDescent="0.2">
      <c r="A141" s="89">
        <v>0</v>
      </c>
      <c r="B141" s="90"/>
      <c r="C141" s="90"/>
      <c r="D141" s="115" t="s">
        <v>208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209</v>
      </c>
      <c r="R141" s="27"/>
      <c r="S141" s="27"/>
      <c r="T141" s="27"/>
      <c r="U141" s="27"/>
      <c r="V141" s="115" t="s">
        <v>197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3">
        <v>2800</v>
      </c>
      <c r="AG141" s="113"/>
      <c r="AH141" s="113"/>
      <c r="AI141" s="113"/>
      <c r="AJ141" s="113"/>
      <c r="AK141" s="113">
        <v>0</v>
      </c>
      <c r="AL141" s="113"/>
      <c r="AM141" s="113"/>
      <c r="AN141" s="113"/>
      <c r="AO141" s="113"/>
      <c r="AP141" s="113">
        <v>2800</v>
      </c>
      <c r="AQ141" s="113"/>
      <c r="AR141" s="113"/>
      <c r="AS141" s="113"/>
      <c r="AT141" s="113"/>
      <c r="AU141" s="113">
        <v>3000</v>
      </c>
      <c r="AV141" s="113"/>
      <c r="AW141" s="113"/>
      <c r="AX141" s="113"/>
      <c r="AY141" s="113"/>
      <c r="AZ141" s="113">
        <v>0</v>
      </c>
      <c r="BA141" s="113"/>
      <c r="BB141" s="113"/>
      <c r="BC141" s="113"/>
      <c r="BD141" s="113"/>
      <c r="BE141" s="113">
        <v>3000</v>
      </c>
      <c r="BF141" s="113"/>
      <c r="BG141" s="113"/>
      <c r="BH141" s="113"/>
      <c r="BI141" s="113"/>
      <c r="BJ141" s="113">
        <v>3000</v>
      </c>
      <c r="BK141" s="113"/>
      <c r="BL141" s="113"/>
      <c r="BM141" s="113"/>
      <c r="BN141" s="113"/>
      <c r="BO141" s="113">
        <v>0</v>
      </c>
      <c r="BP141" s="113"/>
      <c r="BQ141" s="113"/>
      <c r="BR141" s="113"/>
      <c r="BS141" s="113"/>
      <c r="BT141" s="113">
        <v>3000</v>
      </c>
      <c r="BU141" s="113"/>
      <c r="BV141" s="113"/>
      <c r="BW141" s="113"/>
      <c r="BX141" s="113"/>
    </row>
    <row r="142" spans="1:79" s="99" customFormat="1" ht="30" customHeight="1" x14ac:dyDescent="0.2">
      <c r="A142" s="89">
        <v>0</v>
      </c>
      <c r="B142" s="90"/>
      <c r="C142" s="90"/>
      <c r="D142" s="115" t="s">
        <v>210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201</v>
      </c>
      <c r="R142" s="27"/>
      <c r="S142" s="27"/>
      <c r="T142" s="27"/>
      <c r="U142" s="27"/>
      <c r="V142" s="115" t="s">
        <v>197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3">
        <v>3865</v>
      </c>
      <c r="AG142" s="113"/>
      <c r="AH142" s="113"/>
      <c r="AI142" s="113"/>
      <c r="AJ142" s="113"/>
      <c r="AK142" s="113">
        <v>0</v>
      </c>
      <c r="AL142" s="113"/>
      <c r="AM142" s="113"/>
      <c r="AN142" s="113"/>
      <c r="AO142" s="113"/>
      <c r="AP142" s="113">
        <v>3865</v>
      </c>
      <c r="AQ142" s="113"/>
      <c r="AR142" s="113"/>
      <c r="AS142" s="113"/>
      <c r="AT142" s="113"/>
      <c r="AU142" s="113">
        <v>2000</v>
      </c>
      <c r="AV142" s="113"/>
      <c r="AW142" s="113"/>
      <c r="AX142" s="113"/>
      <c r="AY142" s="113"/>
      <c r="AZ142" s="113">
        <v>0</v>
      </c>
      <c r="BA142" s="113"/>
      <c r="BB142" s="113"/>
      <c r="BC142" s="113"/>
      <c r="BD142" s="113"/>
      <c r="BE142" s="113">
        <v>2000</v>
      </c>
      <c r="BF142" s="113"/>
      <c r="BG142" s="113"/>
      <c r="BH142" s="113"/>
      <c r="BI142" s="113"/>
      <c r="BJ142" s="113">
        <v>2000</v>
      </c>
      <c r="BK142" s="113"/>
      <c r="BL142" s="113"/>
      <c r="BM142" s="113"/>
      <c r="BN142" s="113"/>
      <c r="BO142" s="113">
        <v>0</v>
      </c>
      <c r="BP142" s="113"/>
      <c r="BQ142" s="113"/>
      <c r="BR142" s="113"/>
      <c r="BS142" s="113"/>
      <c r="BT142" s="113">
        <v>2000</v>
      </c>
      <c r="BU142" s="113"/>
      <c r="BV142" s="113"/>
      <c r="BW142" s="113"/>
      <c r="BX142" s="113"/>
    </row>
    <row r="143" spans="1:79" s="99" customFormat="1" ht="30" customHeight="1" x14ac:dyDescent="0.2">
      <c r="A143" s="89">
        <v>0</v>
      </c>
      <c r="B143" s="90"/>
      <c r="C143" s="90"/>
      <c r="D143" s="115" t="s">
        <v>211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204</v>
      </c>
      <c r="R143" s="27"/>
      <c r="S143" s="27"/>
      <c r="T143" s="27"/>
      <c r="U143" s="27"/>
      <c r="V143" s="115" t="s">
        <v>197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3">
        <v>12</v>
      </c>
      <c r="AG143" s="113"/>
      <c r="AH143" s="113"/>
      <c r="AI143" s="113"/>
      <c r="AJ143" s="113"/>
      <c r="AK143" s="113">
        <v>0</v>
      </c>
      <c r="AL143" s="113"/>
      <c r="AM143" s="113"/>
      <c r="AN143" s="113"/>
      <c r="AO143" s="113"/>
      <c r="AP143" s="113">
        <v>12</v>
      </c>
      <c r="AQ143" s="113"/>
      <c r="AR143" s="113"/>
      <c r="AS143" s="113"/>
      <c r="AT143" s="113"/>
      <c r="AU143" s="113">
        <v>12</v>
      </c>
      <c r="AV143" s="113"/>
      <c r="AW143" s="113"/>
      <c r="AX143" s="113"/>
      <c r="AY143" s="113"/>
      <c r="AZ143" s="113">
        <v>0</v>
      </c>
      <c r="BA143" s="113"/>
      <c r="BB143" s="113"/>
      <c r="BC143" s="113"/>
      <c r="BD143" s="113"/>
      <c r="BE143" s="113">
        <v>12</v>
      </c>
      <c r="BF143" s="113"/>
      <c r="BG143" s="113"/>
      <c r="BH143" s="113"/>
      <c r="BI143" s="113"/>
      <c r="BJ143" s="113">
        <v>14</v>
      </c>
      <c r="BK143" s="113"/>
      <c r="BL143" s="113"/>
      <c r="BM143" s="113"/>
      <c r="BN143" s="113"/>
      <c r="BO143" s="113">
        <v>0</v>
      </c>
      <c r="BP143" s="113"/>
      <c r="BQ143" s="113"/>
      <c r="BR143" s="113"/>
      <c r="BS143" s="113"/>
      <c r="BT143" s="113">
        <v>14</v>
      </c>
      <c r="BU143" s="113"/>
      <c r="BV143" s="113"/>
      <c r="BW143" s="113"/>
      <c r="BX143" s="113"/>
    </row>
    <row r="144" spans="1:79" s="99" customFormat="1" ht="30" customHeight="1" x14ac:dyDescent="0.2">
      <c r="A144" s="89">
        <v>0</v>
      </c>
      <c r="B144" s="90"/>
      <c r="C144" s="90"/>
      <c r="D144" s="115" t="s">
        <v>212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204</v>
      </c>
      <c r="R144" s="27"/>
      <c r="S144" s="27"/>
      <c r="T144" s="27"/>
      <c r="U144" s="27"/>
      <c r="V144" s="115" t="s">
        <v>197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3">
        <v>5</v>
      </c>
      <c r="AG144" s="113"/>
      <c r="AH144" s="113"/>
      <c r="AI144" s="113"/>
      <c r="AJ144" s="113"/>
      <c r="AK144" s="113">
        <v>0</v>
      </c>
      <c r="AL144" s="113"/>
      <c r="AM144" s="113"/>
      <c r="AN144" s="113"/>
      <c r="AO144" s="113"/>
      <c r="AP144" s="113">
        <v>5</v>
      </c>
      <c r="AQ144" s="113"/>
      <c r="AR144" s="113"/>
      <c r="AS144" s="113"/>
      <c r="AT144" s="113"/>
      <c r="AU144" s="113">
        <v>5</v>
      </c>
      <c r="AV144" s="113"/>
      <c r="AW144" s="113"/>
      <c r="AX144" s="113"/>
      <c r="AY144" s="113"/>
      <c r="AZ144" s="113">
        <v>0</v>
      </c>
      <c r="BA144" s="113"/>
      <c r="BB144" s="113"/>
      <c r="BC144" s="113"/>
      <c r="BD144" s="113"/>
      <c r="BE144" s="113">
        <v>5</v>
      </c>
      <c r="BF144" s="113"/>
      <c r="BG144" s="113"/>
      <c r="BH144" s="113"/>
      <c r="BI144" s="113"/>
      <c r="BJ144" s="113">
        <v>5</v>
      </c>
      <c r="BK144" s="113"/>
      <c r="BL144" s="113"/>
      <c r="BM144" s="113"/>
      <c r="BN144" s="113"/>
      <c r="BO144" s="113">
        <v>0</v>
      </c>
      <c r="BP144" s="113"/>
      <c r="BQ144" s="113"/>
      <c r="BR144" s="113"/>
      <c r="BS144" s="113"/>
      <c r="BT144" s="113">
        <v>5</v>
      </c>
      <c r="BU144" s="113"/>
      <c r="BV144" s="113"/>
      <c r="BW144" s="113"/>
      <c r="BX144" s="113"/>
    </row>
    <row r="145" spans="1:76" s="99" customFormat="1" ht="45" customHeight="1" x14ac:dyDescent="0.2">
      <c r="A145" s="89">
        <v>0</v>
      </c>
      <c r="B145" s="90"/>
      <c r="C145" s="90"/>
      <c r="D145" s="115" t="s">
        <v>213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214</v>
      </c>
      <c r="R145" s="27"/>
      <c r="S145" s="27"/>
      <c r="T145" s="27"/>
      <c r="U145" s="27"/>
      <c r="V145" s="115" t="s">
        <v>197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3">
        <v>2070</v>
      </c>
      <c r="AG145" s="113"/>
      <c r="AH145" s="113"/>
      <c r="AI145" s="113"/>
      <c r="AJ145" s="113"/>
      <c r="AK145" s="113">
        <v>0</v>
      </c>
      <c r="AL145" s="113"/>
      <c r="AM145" s="113"/>
      <c r="AN145" s="113"/>
      <c r="AO145" s="113"/>
      <c r="AP145" s="113">
        <v>2070</v>
      </c>
      <c r="AQ145" s="113"/>
      <c r="AR145" s="113"/>
      <c r="AS145" s="113"/>
      <c r="AT145" s="113"/>
      <c r="AU145" s="113">
        <v>2100</v>
      </c>
      <c r="AV145" s="113"/>
      <c r="AW145" s="113"/>
      <c r="AX145" s="113"/>
      <c r="AY145" s="113"/>
      <c r="AZ145" s="113">
        <v>0</v>
      </c>
      <c r="BA145" s="113"/>
      <c r="BB145" s="113"/>
      <c r="BC145" s="113"/>
      <c r="BD145" s="113"/>
      <c r="BE145" s="113">
        <v>2100</v>
      </c>
      <c r="BF145" s="113"/>
      <c r="BG145" s="113"/>
      <c r="BH145" s="113"/>
      <c r="BI145" s="113"/>
      <c r="BJ145" s="113">
        <v>2200</v>
      </c>
      <c r="BK145" s="113"/>
      <c r="BL145" s="113"/>
      <c r="BM145" s="113"/>
      <c r="BN145" s="113"/>
      <c r="BO145" s="113">
        <v>0</v>
      </c>
      <c r="BP145" s="113"/>
      <c r="BQ145" s="113"/>
      <c r="BR145" s="113"/>
      <c r="BS145" s="113"/>
      <c r="BT145" s="113">
        <v>2200</v>
      </c>
      <c r="BU145" s="113"/>
      <c r="BV145" s="113"/>
      <c r="BW145" s="113"/>
      <c r="BX145" s="113"/>
    </row>
    <row r="146" spans="1:76" s="99" customFormat="1" ht="30" customHeight="1" x14ac:dyDescent="0.2">
      <c r="A146" s="89">
        <v>0</v>
      </c>
      <c r="B146" s="90"/>
      <c r="C146" s="90"/>
      <c r="D146" s="115" t="s">
        <v>215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204</v>
      </c>
      <c r="R146" s="27"/>
      <c r="S146" s="27"/>
      <c r="T146" s="27"/>
      <c r="U146" s="27"/>
      <c r="V146" s="115" t="s">
        <v>197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3">
        <v>43</v>
      </c>
      <c r="AG146" s="113"/>
      <c r="AH146" s="113"/>
      <c r="AI146" s="113"/>
      <c r="AJ146" s="113"/>
      <c r="AK146" s="113">
        <v>0</v>
      </c>
      <c r="AL146" s="113"/>
      <c r="AM146" s="113"/>
      <c r="AN146" s="113"/>
      <c r="AO146" s="113"/>
      <c r="AP146" s="113">
        <v>43</v>
      </c>
      <c r="AQ146" s="113"/>
      <c r="AR146" s="113"/>
      <c r="AS146" s="113"/>
      <c r="AT146" s="113"/>
      <c r="AU146" s="113">
        <v>50</v>
      </c>
      <c r="AV146" s="113"/>
      <c r="AW146" s="113"/>
      <c r="AX146" s="113"/>
      <c r="AY146" s="113"/>
      <c r="AZ146" s="113">
        <v>0</v>
      </c>
      <c r="BA146" s="113"/>
      <c r="BB146" s="113"/>
      <c r="BC146" s="113"/>
      <c r="BD146" s="113"/>
      <c r="BE146" s="113">
        <v>50</v>
      </c>
      <c r="BF146" s="113"/>
      <c r="BG146" s="113"/>
      <c r="BH146" s="113"/>
      <c r="BI146" s="113"/>
      <c r="BJ146" s="113">
        <v>55</v>
      </c>
      <c r="BK146" s="113"/>
      <c r="BL146" s="113"/>
      <c r="BM146" s="113"/>
      <c r="BN146" s="113"/>
      <c r="BO146" s="113">
        <v>0</v>
      </c>
      <c r="BP146" s="113"/>
      <c r="BQ146" s="113"/>
      <c r="BR146" s="113"/>
      <c r="BS146" s="113"/>
      <c r="BT146" s="113">
        <v>55</v>
      </c>
      <c r="BU146" s="113"/>
      <c r="BV146" s="113"/>
      <c r="BW146" s="113"/>
      <c r="BX146" s="113"/>
    </row>
    <row r="147" spans="1:76" s="6" customFormat="1" ht="15" customHeight="1" x14ac:dyDescent="0.2">
      <c r="A147" s="86">
        <v>0</v>
      </c>
      <c r="B147" s="87"/>
      <c r="C147" s="87"/>
      <c r="D147" s="114" t="s">
        <v>216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4"/>
      <c r="W147" s="101"/>
      <c r="X147" s="101"/>
      <c r="Y147" s="101"/>
      <c r="Z147" s="101"/>
      <c r="AA147" s="101"/>
      <c r="AB147" s="101"/>
      <c r="AC147" s="101"/>
      <c r="AD147" s="101"/>
      <c r="AE147" s="10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</row>
    <row r="148" spans="1:76" s="99" customFormat="1" ht="28.5" customHeight="1" x14ac:dyDescent="0.2">
      <c r="A148" s="89">
        <v>0</v>
      </c>
      <c r="B148" s="90"/>
      <c r="C148" s="90"/>
      <c r="D148" s="115" t="s">
        <v>217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192</v>
      </c>
      <c r="R148" s="27"/>
      <c r="S148" s="27"/>
      <c r="T148" s="27"/>
      <c r="U148" s="27"/>
      <c r="V148" s="115" t="s">
        <v>218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3">
        <v>4200</v>
      </c>
      <c r="AG148" s="113"/>
      <c r="AH148" s="113"/>
      <c r="AI148" s="113"/>
      <c r="AJ148" s="113"/>
      <c r="AK148" s="113">
        <v>0</v>
      </c>
      <c r="AL148" s="113"/>
      <c r="AM148" s="113"/>
      <c r="AN148" s="113"/>
      <c r="AO148" s="113"/>
      <c r="AP148" s="113">
        <v>4200</v>
      </c>
      <c r="AQ148" s="113"/>
      <c r="AR148" s="113"/>
      <c r="AS148" s="113"/>
      <c r="AT148" s="113"/>
      <c r="AU148" s="113">
        <v>4300</v>
      </c>
      <c r="AV148" s="113"/>
      <c r="AW148" s="113"/>
      <c r="AX148" s="113"/>
      <c r="AY148" s="113"/>
      <c r="AZ148" s="113">
        <v>0</v>
      </c>
      <c r="BA148" s="113"/>
      <c r="BB148" s="113"/>
      <c r="BC148" s="113"/>
      <c r="BD148" s="113"/>
      <c r="BE148" s="113">
        <v>4300</v>
      </c>
      <c r="BF148" s="113"/>
      <c r="BG148" s="113"/>
      <c r="BH148" s="113"/>
      <c r="BI148" s="113"/>
      <c r="BJ148" s="113">
        <v>4400</v>
      </c>
      <c r="BK148" s="113"/>
      <c r="BL148" s="113"/>
      <c r="BM148" s="113"/>
      <c r="BN148" s="113"/>
      <c r="BO148" s="113">
        <v>0</v>
      </c>
      <c r="BP148" s="113"/>
      <c r="BQ148" s="113"/>
      <c r="BR148" s="113"/>
      <c r="BS148" s="113"/>
      <c r="BT148" s="113">
        <v>4400</v>
      </c>
      <c r="BU148" s="113"/>
      <c r="BV148" s="113"/>
      <c r="BW148" s="113"/>
      <c r="BX148" s="113"/>
    </row>
    <row r="149" spans="1:76" s="99" customFormat="1" ht="15" customHeight="1" x14ac:dyDescent="0.2">
      <c r="A149" s="89">
        <v>0</v>
      </c>
      <c r="B149" s="90"/>
      <c r="C149" s="90"/>
      <c r="D149" s="115" t="s">
        <v>219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192</v>
      </c>
      <c r="R149" s="27"/>
      <c r="S149" s="27"/>
      <c r="T149" s="27"/>
      <c r="U149" s="27"/>
      <c r="V149" s="115" t="s">
        <v>218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3">
        <v>40000</v>
      </c>
      <c r="AG149" s="113"/>
      <c r="AH149" s="113"/>
      <c r="AI149" s="113"/>
      <c r="AJ149" s="113"/>
      <c r="AK149" s="113">
        <v>0</v>
      </c>
      <c r="AL149" s="113"/>
      <c r="AM149" s="113"/>
      <c r="AN149" s="113"/>
      <c r="AO149" s="113"/>
      <c r="AP149" s="113">
        <v>40000</v>
      </c>
      <c r="AQ149" s="113"/>
      <c r="AR149" s="113"/>
      <c r="AS149" s="113"/>
      <c r="AT149" s="113"/>
      <c r="AU149" s="113">
        <v>40000</v>
      </c>
      <c r="AV149" s="113"/>
      <c r="AW149" s="113"/>
      <c r="AX149" s="113"/>
      <c r="AY149" s="113"/>
      <c r="AZ149" s="113">
        <v>0</v>
      </c>
      <c r="BA149" s="113"/>
      <c r="BB149" s="113"/>
      <c r="BC149" s="113"/>
      <c r="BD149" s="113"/>
      <c r="BE149" s="113">
        <v>40000</v>
      </c>
      <c r="BF149" s="113"/>
      <c r="BG149" s="113"/>
      <c r="BH149" s="113"/>
      <c r="BI149" s="113"/>
      <c r="BJ149" s="113">
        <v>42000</v>
      </c>
      <c r="BK149" s="113"/>
      <c r="BL149" s="113"/>
      <c r="BM149" s="113"/>
      <c r="BN149" s="113"/>
      <c r="BO149" s="113">
        <v>0</v>
      </c>
      <c r="BP149" s="113"/>
      <c r="BQ149" s="113"/>
      <c r="BR149" s="113"/>
      <c r="BS149" s="113"/>
      <c r="BT149" s="113">
        <v>42000</v>
      </c>
      <c r="BU149" s="113"/>
      <c r="BV149" s="113"/>
      <c r="BW149" s="113"/>
      <c r="BX149" s="113"/>
    </row>
    <row r="150" spans="1:76" s="99" customFormat="1" ht="45" customHeight="1" x14ac:dyDescent="0.2">
      <c r="A150" s="89">
        <v>0</v>
      </c>
      <c r="B150" s="90"/>
      <c r="C150" s="90"/>
      <c r="D150" s="115" t="s">
        <v>220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192</v>
      </c>
      <c r="R150" s="27"/>
      <c r="S150" s="27"/>
      <c r="T150" s="27"/>
      <c r="U150" s="27"/>
      <c r="V150" s="115" t="s">
        <v>218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3">
        <v>4000</v>
      </c>
      <c r="AG150" s="113"/>
      <c r="AH150" s="113"/>
      <c r="AI150" s="113"/>
      <c r="AJ150" s="113"/>
      <c r="AK150" s="113">
        <v>0</v>
      </c>
      <c r="AL150" s="113"/>
      <c r="AM150" s="113"/>
      <c r="AN150" s="113"/>
      <c r="AO150" s="113"/>
      <c r="AP150" s="113">
        <v>4000</v>
      </c>
      <c r="AQ150" s="113"/>
      <c r="AR150" s="113"/>
      <c r="AS150" s="113"/>
      <c r="AT150" s="113"/>
      <c r="AU150" s="113">
        <v>4200</v>
      </c>
      <c r="AV150" s="113"/>
      <c r="AW150" s="113"/>
      <c r="AX150" s="113"/>
      <c r="AY150" s="113"/>
      <c r="AZ150" s="113">
        <v>0</v>
      </c>
      <c r="BA150" s="113"/>
      <c r="BB150" s="113"/>
      <c r="BC150" s="113"/>
      <c r="BD150" s="113"/>
      <c r="BE150" s="113">
        <v>4200</v>
      </c>
      <c r="BF150" s="113"/>
      <c r="BG150" s="113"/>
      <c r="BH150" s="113"/>
      <c r="BI150" s="113"/>
      <c r="BJ150" s="113">
        <v>4400</v>
      </c>
      <c r="BK150" s="113"/>
      <c r="BL150" s="113"/>
      <c r="BM150" s="113"/>
      <c r="BN150" s="113"/>
      <c r="BO150" s="113">
        <v>0</v>
      </c>
      <c r="BP150" s="113"/>
      <c r="BQ150" s="113"/>
      <c r="BR150" s="113"/>
      <c r="BS150" s="113"/>
      <c r="BT150" s="113">
        <v>4400</v>
      </c>
      <c r="BU150" s="113"/>
      <c r="BV150" s="113"/>
      <c r="BW150" s="113"/>
      <c r="BX150" s="113"/>
    </row>
    <row r="151" spans="1:76" s="99" customFormat="1" ht="15" customHeight="1" x14ac:dyDescent="0.2">
      <c r="A151" s="89">
        <v>0</v>
      </c>
      <c r="B151" s="90"/>
      <c r="C151" s="90"/>
      <c r="D151" s="115" t="s">
        <v>221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192</v>
      </c>
      <c r="R151" s="27"/>
      <c r="S151" s="27"/>
      <c r="T151" s="27"/>
      <c r="U151" s="27"/>
      <c r="V151" s="115" t="s">
        <v>218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3">
        <v>3.3</v>
      </c>
      <c r="AG151" s="113"/>
      <c r="AH151" s="113"/>
      <c r="AI151" s="113"/>
      <c r="AJ151" s="113"/>
      <c r="AK151" s="113">
        <v>0</v>
      </c>
      <c r="AL151" s="113"/>
      <c r="AM151" s="113"/>
      <c r="AN151" s="113"/>
      <c r="AO151" s="113"/>
      <c r="AP151" s="113">
        <v>3.3</v>
      </c>
      <c r="AQ151" s="113"/>
      <c r="AR151" s="113"/>
      <c r="AS151" s="113"/>
      <c r="AT151" s="113"/>
      <c r="AU151" s="113">
        <v>10.5</v>
      </c>
      <c r="AV151" s="113"/>
      <c r="AW151" s="113"/>
      <c r="AX151" s="113"/>
      <c r="AY151" s="113"/>
      <c r="AZ151" s="113">
        <v>0</v>
      </c>
      <c r="BA151" s="113"/>
      <c r="BB151" s="113"/>
      <c r="BC151" s="113"/>
      <c r="BD151" s="113"/>
      <c r="BE151" s="113">
        <v>10.5</v>
      </c>
      <c r="BF151" s="113"/>
      <c r="BG151" s="113"/>
      <c r="BH151" s="113"/>
      <c r="BI151" s="113"/>
      <c r="BJ151" s="113">
        <v>10.5</v>
      </c>
      <c r="BK151" s="113"/>
      <c r="BL151" s="113"/>
      <c r="BM151" s="113"/>
      <c r="BN151" s="113"/>
      <c r="BO151" s="113">
        <v>0</v>
      </c>
      <c r="BP151" s="113"/>
      <c r="BQ151" s="113"/>
      <c r="BR151" s="113"/>
      <c r="BS151" s="113"/>
      <c r="BT151" s="113">
        <v>10.5</v>
      </c>
      <c r="BU151" s="113"/>
      <c r="BV151" s="113"/>
      <c r="BW151" s="113"/>
      <c r="BX151" s="113"/>
    </row>
    <row r="152" spans="1:76" s="99" customFormat="1" ht="15" customHeight="1" x14ac:dyDescent="0.2">
      <c r="A152" s="89">
        <v>0</v>
      </c>
      <c r="B152" s="90"/>
      <c r="C152" s="90"/>
      <c r="D152" s="115" t="s">
        <v>222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192</v>
      </c>
      <c r="R152" s="27"/>
      <c r="S152" s="27"/>
      <c r="T152" s="27"/>
      <c r="U152" s="27"/>
      <c r="V152" s="115" t="s">
        <v>218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3">
        <v>28</v>
      </c>
      <c r="AG152" s="113"/>
      <c r="AH152" s="113"/>
      <c r="AI152" s="113"/>
      <c r="AJ152" s="113"/>
      <c r="AK152" s="113">
        <v>0</v>
      </c>
      <c r="AL152" s="113"/>
      <c r="AM152" s="113"/>
      <c r="AN152" s="113"/>
      <c r="AO152" s="113"/>
      <c r="AP152" s="113">
        <v>28</v>
      </c>
      <c r="AQ152" s="113"/>
      <c r="AR152" s="113"/>
      <c r="AS152" s="113"/>
      <c r="AT152" s="113"/>
      <c r="AU152" s="113">
        <v>30</v>
      </c>
      <c r="AV152" s="113"/>
      <c r="AW152" s="113"/>
      <c r="AX152" s="113"/>
      <c r="AY152" s="113"/>
      <c r="AZ152" s="113">
        <v>0</v>
      </c>
      <c r="BA152" s="113"/>
      <c r="BB152" s="113"/>
      <c r="BC152" s="113"/>
      <c r="BD152" s="113"/>
      <c r="BE152" s="113">
        <v>30</v>
      </c>
      <c r="BF152" s="113"/>
      <c r="BG152" s="113"/>
      <c r="BH152" s="113"/>
      <c r="BI152" s="113"/>
      <c r="BJ152" s="113">
        <v>35</v>
      </c>
      <c r="BK152" s="113"/>
      <c r="BL152" s="113"/>
      <c r="BM152" s="113"/>
      <c r="BN152" s="113"/>
      <c r="BO152" s="113">
        <v>0</v>
      </c>
      <c r="BP152" s="113"/>
      <c r="BQ152" s="113"/>
      <c r="BR152" s="113"/>
      <c r="BS152" s="113"/>
      <c r="BT152" s="113">
        <v>35</v>
      </c>
      <c r="BU152" s="113"/>
      <c r="BV152" s="113"/>
      <c r="BW152" s="113"/>
      <c r="BX152" s="113"/>
    </row>
    <row r="153" spans="1:76" s="99" customFormat="1" ht="30" customHeight="1" x14ac:dyDescent="0.2">
      <c r="A153" s="89">
        <v>0</v>
      </c>
      <c r="B153" s="90"/>
      <c r="C153" s="90"/>
      <c r="D153" s="115" t="s">
        <v>223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192</v>
      </c>
      <c r="R153" s="27"/>
      <c r="S153" s="27"/>
      <c r="T153" s="27"/>
      <c r="U153" s="27"/>
      <c r="V153" s="115" t="s">
        <v>218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3">
        <v>320</v>
      </c>
      <c r="AG153" s="113"/>
      <c r="AH153" s="113"/>
      <c r="AI153" s="113"/>
      <c r="AJ153" s="113"/>
      <c r="AK153" s="113">
        <v>0</v>
      </c>
      <c r="AL153" s="113"/>
      <c r="AM153" s="113"/>
      <c r="AN153" s="113"/>
      <c r="AO153" s="113"/>
      <c r="AP153" s="113">
        <v>320</v>
      </c>
      <c r="AQ153" s="113"/>
      <c r="AR153" s="113"/>
      <c r="AS153" s="113"/>
      <c r="AT153" s="113"/>
      <c r="AU153" s="113">
        <v>350</v>
      </c>
      <c r="AV153" s="113"/>
      <c r="AW153" s="113"/>
      <c r="AX153" s="113"/>
      <c r="AY153" s="113"/>
      <c r="AZ153" s="113">
        <v>0</v>
      </c>
      <c r="BA153" s="113"/>
      <c r="BB153" s="113"/>
      <c r="BC153" s="113"/>
      <c r="BD153" s="113"/>
      <c r="BE153" s="113">
        <v>350</v>
      </c>
      <c r="BF153" s="113"/>
      <c r="BG153" s="113"/>
      <c r="BH153" s="113"/>
      <c r="BI153" s="113"/>
      <c r="BJ153" s="113">
        <v>370</v>
      </c>
      <c r="BK153" s="113"/>
      <c r="BL153" s="113"/>
      <c r="BM153" s="113"/>
      <c r="BN153" s="113"/>
      <c r="BO153" s="113">
        <v>0</v>
      </c>
      <c r="BP153" s="113"/>
      <c r="BQ153" s="113"/>
      <c r="BR153" s="113"/>
      <c r="BS153" s="113"/>
      <c r="BT153" s="113">
        <v>370</v>
      </c>
      <c r="BU153" s="113"/>
      <c r="BV153" s="113"/>
      <c r="BW153" s="113"/>
      <c r="BX153" s="113"/>
    </row>
    <row r="154" spans="1:76" s="99" customFormat="1" ht="30" customHeight="1" x14ac:dyDescent="0.2">
      <c r="A154" s="89">
        <v>0</v>
      </c>
      <c r="B154" s="90"/>
      <c r="C154" s="90"/>
      <c r="D154" s="115" t="s">
        <v>224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192</v>
      </c>
      <c r="R154" s="27"/>
      <c r="S154" s="27"/>
      <c r="T154" s="27"/>
      <c r="U154" s="27"/>
      <c r="V154" s="115" t="s">
        <v>218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3">
        <v>0</v>
      </c>
      <c r="AG154" s="113"/>
      <c r="AH154" s="113"/>
      <c r="AI154" s="113"/>
      <c r="AJ154" s="113"/>
      <c r="AK154" s="113">
        <v>57990</v>
      </c>
      <c r="AL154" s="113"/>
      <c r="AM154" s="113"/>
      <c r="AN154" s="113"/>
      <c r="AO154" s="113"/>
      <c r="AP154" s="113">
        <v>57990</v>
      </c>
      <c r="AQ154" s="113"/>
      <c r="AR154" s="113"/>
      <c r="AS154" s="113"/>
      <c r="AT154" s="113"/>
      <c r="AU154" s="113">
        <v>0</v>
      </c>
      <c r="AV154" s="113"/>
      <c r="AW154" s="113"/>
      <c r="AX154" s="113"/>
      <c r="AY154" s="113"/>
      <c r="AZ154" s="113">
        <v>0</v>
      </c>
      <c r="BA154" s="113"/>
      <c r="BB154" s="113"/>
      <c r="BC154" s="113"/>
      <c r="BD154" s="113"/>
      <c r="BE154" s="113">
        <v>0</v>
      </c>
      <c r="BF154" s="113"/>
      <c r="BG154" s="113"/>
      <c r="BH154" s="113"/>
      <c r="BI154" s="113"/>
      <c r="BJ154" s="113">
        <v>0</v>
      </c>
      <c r="BK154" s="113"/>
      <c r="BL154" s="113"/>
      <c r="BM154" s="113"/>
      <c r="BN154" s="113"/>
      <c r="BO154" s="113">
        <v>0</v>
      </c>
      <c r="BP154" s="113"/>
      <c r="BQ154" s="113"/>
      <c r="BR154" s="113"/>
      <c r="BS154" s="113"/>
      <c r="BT154" s="113">
        <v>0</v>
      </c>
      <c r="BU154" s="113"/>
      <c r="BV154" s="113"/>
      <c r="BW154" s="113"/>
      <c r="BX154" s="113"/>
    </row>
    <row r="155" spans="1:76" s="99" customFormat="1" ht="30" customHeight="1" x14ac:dyDescent="0.2">
      <c r="A155" s="89">
        <v>0</v>
      </c>
      <c r="B155" s="90"/>
      <c r="C155" s="90"/>
      <c r="D155" s="115" t="s">
        <v>225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192</v>
      </c>
      <c r="R155" s="27"/>
      <c r="S155" s="27"/>
      <c r="T155" s="27"/>
      <c r="U155" s="27"/>
      <c r="V155" s="115" t="s">
        <v>218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3">
        <v>7800</v>
      </c>
      <c r="AG155" s="113"/>
      <c r="AH155" s="113"/>
      <c r="AI155" s="113"/>
      <c r="AJ155" s="113"/>
      <c r="AK155" s="113">
        <v>0</v>
      </c>
      <c r="AL155" s="113"/>
      <c r="AM155" s="113"/>
      <c r="AN155" s="113"/>
      <c r="AO155" s="113"/>
      <c r="AP155" s="113">
        <v>7800</v>
      </c>
      <c r="AQ155" s="113"/>
      <c r="AR155" s="113"/>
      <c r="AS155" s="113"/>
      <c r="AT155" s="113"/>
      <c r="AU155" s="113">
        <v>15020</v>
      </c>
      <c r="AV155" s="113"/>
      <c r="AW155" s="113"/>
      <c r="AX155" s="113"/>
      <c r="AY155" s="113"/>
      <c r="AZ155" s="113">
        <v>0</v>
      </c>
      <c r="BA155" s="113"/>
      <c r="BB155" s="113"/>
      <c r="BC155" s="113"/>
      <c r="BD155" s="113"/>
      <c r="BE155" s="113">
        <v>15020</v>
      </c>
      <c r="BF155" s="113"/>
      <c r="BG155" s="113"/>
      <c r="BH155" s="113"/>
      <c r="BI155" s="113"/>
      <c r="BJ155" s="113">
        <v>15100</v>
      </c>
      <c r="BK155" s="113"/>
      <c r="BL155" s="113"/>
      <c r="BM155" s="113"/>
      <c r="BN155" s="113"/>
      <c r="BO155" s="113">
        <v>0</v>
      </c>
      <c r="BP155" s="113"/>
      <c r="BQ155" s="113"/>
      <c r="BR155" s="113"/>
      <c r="BS155" s="113"/>
      <c r="BT155" s="113">
        <v>15100</v>
      </c>
      <c r="BU155" s="113"/>
      <c r="BV155" s="113"/>
      <c r="BW155" s="113"/>
      <c r="BX155" s="113"/>
    </row>
    <row r="156" spans="1:76" s="99" customFormat="1" ht="30" customHeight="1" x14ac:dyDescent="0.2">
      <c r="A156" s="89">
        <v>0</v>
      </c>
      <c r="B156" s="90"/>
      <c r="C156" s="90"/>
      <c r="D156" s="115" t="s">
        <v>226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27" t="s">
        <v>192</v>
      </c>
      <c r="R156" s="27"/>
      <c r="S156" s="27"/>
      <c r="T156" s="27"/>
      <c r="U156" s="27"/>
      <c r="V156" s="115" t="s">
        <v>218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3">
        <v>700</v>
      </c>
      <c r="AG156" s="113"/>
      <c r="AH156" s="113"/>
      <c r="AI156" s="113"/>
      <c r="AJ156" s="113"/>
      <c r="AK156" s="113">
        <v>0</v>
      </c>
      <c r="AL156" s="113"/>
      <c r="AM156" s="113"/>
      <c r="AN156" s="113"/>
      <c r="AO156" s="113"/>
      <c r="AP156" s="113">
        <v>700</v>
      </c>
      <c r="AQ156" s="113"/>
      <c r="AR156" s="113"/>
      <c r="AS156" s="113"/>
      <c r="AT156" s="113"/>
      <c r="AU156" s="113">
        <v>750</v>
      </c>
      <c r="AV156" s="113"/>
      <c r="AW156" s="113"/>
      <c r="AX156" s="113"/>
      <c r="AY156" s="113"/>
      <c r="AZ156" s="113">
        <v>0</v>
      </c>
      <c r="BA156" s="113"/>
      <c r="BB156" s="113"/>
      <c r="BC156" s="113"/>
      <c r="BD156" s="113"/>
      <c r="BE156" s="113">
        <v>750</v>
      </c>
      <c r="BF156" s="113"/>
      <c r="BG156" s="113"/>
      <c r="BH156" s="113"/>
      <c r="BI156" s="113"/>
      <c r="BJ156" s="113">
        <v>800</v>
      </c>
      <c r="BK156" s="113"/>
      <c r="BL156" s="113"/>
      <c r="BM156" s="113"/>
      <c r="BN156" s="113"/>
      <c r="BO156" s="113">
        <v>0</v>
      </c>
      <c r="BP156" s="113"/>
      <c r="BQ156" s="113"/>
      <c r="BR156" s="113"/>
      <c r="BS156" s="113"/>
      <c r="BT156" s="113">
        <v>800</v>
      </c>
      <c r="BU156" s="113"/>
      <c r="BV156" s="113"/>
      <c r="BW156" s="113"/>
      <c r="BX156" s="113"/>
    </row>
    <row r="157" spans="1:76" s="99" customFormat="1" ht="30" customHeight="1" x14ac:dyDescent="0.2">
      <c r="A157" s="89">
        <v>0</v>
      </c>
      <c r="B157" s="90"/>
      <c r="C157" s="90"/>
      <c r="D157" s="115" t="s">
        <v>227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192</v>
      </c>
      <c r="R157" s="27"/>
      <c r="S157" s="27"/>
      <c r="T157" s="27"/>
      <c r="U157" s="27"/>
      <c r="V157" s="115" t="s">
        <v>218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3">
        <v>41395</v>
      </c>
      <c r="AG157" s="113"/>
      <c r="AH157" s="113"/>
      <c r="AI157" s="113"/>
      <c r="AJ157" s="113"/>
      <c r="AK157" s="113">
        <v>0</v>
      </c>
      <c r="AL157" s="113"/>
      <c r="AM157" s="113"/>
      <c r="AN157" s="113"/>
      <c r="AO157" s="113"/>
      <c r="AP157" s="113">
        <v>41395</v>
      </c>
      <c r="AQ157" s="113"/>
      <c r="AR157" s="113"/>
      <c r="AS157" s="113"/>
      <c r="AT157" s="113"/>
      <c r="AU157" s="113">
        <v>42000</v>
      </c>
      <c r="AV157" s="113"/>
      <c r="AW157" s="113"/>
      <c r="AX157" s="113"/>
      <c r="AY157" s="113"/>
      <c r="AZ157" s="113">
        <v>0</v>
      </c>
      <c r="BA157" s="113"/>
      <c r="BB157" s="113"/>
      <c r="BC157" s="113"/>
      <c r="BD157" s="113"/>
      <c r="BE157" s="113">
        <v>42000</v>
      </c>
      <c r="BF157" s="113"/>
      <c r="BG157" s="113"/>
      <c r="BH157" s="113"/>
      <c r="BI157" s="113"/>
      <c r="BJ157" s="113">
        <v>43000</v>
      </c>
      <c r="BK157" s="113"/>
      <c r="BL157" s="113"/>
      <c r="BM157" s="113"/>
      <c r="BN157" s="113"/>
      <c r="BO157" s="113">
        <v>0</v>
      </c>
      <c r="BP157" s="113"/>
      <c r="BQ157" s="113"/>
      <c r="BR157" s="113"/>
      <c r="BS157" s="113"/>
      <c r="BT157" s="113">
        <v>43000</v>
      </c>
      <c r="BU157" s="113"/>
      <c r="BV157" s="113"/>
      <c r="BW157" s="113"/>
      <c r="BX157" s="113"/>
    </row>
    <row r="158" spans="1:76" s="6" customFormat="1" ht="15" customHeight="1" x14ac:dyDescent="0.2">
      <c r="A158" s="86">
        <v>0</v>
      </c>
      <c r="B158" s="87"/>
      <c r="C158" s="87"/>
      <c r="D158" s="114" t="s">
        <v>228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/>
      <c r="R158" s="111"/>
      <c r="S158" s="111"/>
      <c r="T158" s="111"/>
      <c r="U158" s="111"/>
      <c r="V158" s="114"/>
      <c r="W158" s="101"/>
      <c r="X158" s="101"/>
      <c r="Y158" s="101"/>
      <c r="Z158" s="101"/>
      <c r="AA158" s="101"/>
      <c r="AB158" s="101"/>
      <c r="AC158" s="101"/>
      <c r="AD158" s="101"/>
      <c r="AE158" s="10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</row>
    <row r="159" spans="1:76" s="99" customFormat="1" ht="28.5" customHeight="1" x14ac:dyDescent="0.2">
      <c r="A159" s="89">
        <v>0</v>
      </c>
      <c r="B159" s="90"/>
      <c r="C159" s="90"/>
      <c r="D159" s="115" t="s">
        <v>229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27" t="s">
        <v>230</v>
      </c>
      <c r="R159" s="27"/>
      <c r="S159" s="27"/>
      <c r="T159" s="27"/>
      <c r="U159" s="27"/>
      <c r="V159" s="115" t="s">
        <v>218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3">
        <v>100</v>
      </c>
      <c r="AG159" s="113"/>
      <c r="AH159" s="113"/>
      <c r="AI159" s="113"/>
      <c r="AJ159" s="113"/>
      <c r="AK159" s="113">
        <v>0</v>
      </c>
      <c r="AL159" s="113"/>
      <c r="AM159" s="113"/>
      <c r="AN159" s="113"/>
      <c r="AO159" s="113"/>
      <c r="AP159" s="113">
        <v>100</v>
      </c>
      <c r="AQ159" s="113"/>
      <c r="AR159" s="113"/>
      <c r="AS159" s="113"/>
      <c r="AT159" s="113"/>
      <c r="AU159" s="113">
        <v>100</v>
      </c>
      <c r="AV159" s="113"/>
      <c r="AW159" s="113"/>
      <c r="AX159" s="113"/>
      <c r="AY159" s="113"/>
      <c r="AZ159" s="113">
        <v>0</v>
      </c>
      <c r="BA159" s="113"/>
      <c r="BB159" s="113"/>
      <c r="BC159" s="113"/>
      <c r="BD159" s="113"/>
      <c r="BE159" s="113">
        <v>100</v>
      </c>
      <c r="BF159" s="113"/>
      <c r="BG159" s="113"/>
      <c r="BH159" s="113"/>
      <c r="BI159" s="113"/>
      <c r="BJ159" s="113">
        <v>100</v>
      </c>
      <c r="BK159" s="113"/>
      <c r="BL159" s="113"/>
      <c r="BM159" s="113"/>
      <c r="BN159" s="113"/>
      <c r="BO159" s="113">
        <v>0</v>
      </c>
      <c r="BP159" s="113"/>
      <c r="BQ159" s="113"/>
      <c r="BR159" s="113"/>
      <c r="BS159" s="113"/>
      <c r="BT159" s="113">
        <v>100</v>
      </c>
      <c r="BU159" s="113"/>
      <c r="BV159" s="113"/>
      <c r="BW159" s="113"/>
      <c r="BX159" s="113"/>
    </row>
    <row r="160" spans="1:76" s="99" customFormat="1" ht="15" customHeight="1" x14ac:dyDescent="0.2">
      <c r="A160" s="89">
        <v>0</v>
      </c>
      <c r="B160" s="90"/>
      <c r="C160" s="90"/>
      <c r="D160" s="115" t="s">
        <v>231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230</v>
      </c>
      <c r="R160" s="27"/>
      <c r="S160" s="27"/>
      <c r="T160" s="27"/>
      <c r="U160" s="27"/>
      <c r="V160" s="115" t="s">
        <v>218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3">
        <v>100</v>
      </c>
      <c r="AG160" s="113"/>
      <c r="AH160" s="113"/>
      <c r="AI160" s="113"/>
      <c r="AJ160" s="113"/>
      <c r="AK160" s="113">
        <v>0</v>
      </c>
      <c r="AL160" s="113"/>
      <c r="AM160" s="113"/>
      <c r="AN160" s="113"/>
      <c r="AO160" s="113"/>
      <c r="AP160" s="113">
        <v>100</v>
      </c>
      <c r="AQ160" s="113"/>
      <c r="AR160" s="113"/>
      <c r="AS160" s="113"/>
      <c r="AT160" s="113"/>
      <c r="AU160" s="113">
        <v>100</v>
      </c>
      <c r="AV160" s="113"/>
      <c r="AW160" s="113"/>
      <c r="AX160" s="113"/>
      <c r="AY160" s="113"/>
      <c r="AZ160" s="113">
        <v>0</v>
      </c>
      <c r="BA160" s="113"/>
      <c r="BB160" s="113"/>
      <c r="BC160" s="113"/>
      <c r="BD160" s="113"/>
      <c r="BE160" s="113">
        <v>100</v>
      </c>
      <c r="BF160" s="113"/>
      <c r="BG160" s="113"/>
      <c r="BH160" s="113"/>
      <c r="BI160" s="113"/>
      <c r="BJ160" s="113">
        <v>100</v>
      </c>
      <c r="BK160" s="113"/>
      <c r="BL160" s="113"/>
      <c r="BM160" s="113"/>
      <c r="BN160" s="113"/>
      <c r="BO160" s="113">
        <v>0</v>
      </c>
      <c r="BP160" s="113"/>
      <c r="BQ160" s="113"/>
      <c r="BR160" s="113"/>
      <c r="BS160" s="113"/>
      <c r="BT160" s="113">
        <v>100</v>
      </c>
      <c r="BU160" s="113"/>
      <c r="BV160" s="113"/>
      <c r="BW160" s="113"/>
      <c r="BX160" s="113"/>
    </row>
    <row r="162" spans="1:79" ht="14.25" customHeight="1" x14ac:dyDescent="0.2">
      <c r="A162" s="29" t="s">
        <v>279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23.1" customHeight="1" x14ac:dyDescent="0.2">
      <c r="A163" s="54" t="s">
        <v>6</v>
      </c>
      <c r="B163" s="55"/>
      <c r="C163" s="55"/>
      <c r="D163" s="27" t="s">
        <v>9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 t="s">
        <v>8</v>
      </c>
      <c r="R163" s="27"/>
      <c r="S163" s="27"/>
      <c r="T163" s="27"/>
      <c r="U163" s="27"/>
      <c r="V163" s="27" t="s">
        <v>7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36" t="s">
        <v>270</v>
      </c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8"/>
      <c r="AU163" s="36" t="s">
        <v>275</v>
      </c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8"/>
    </row>
    <row r="164" spans="1:79" ht="28.5" customHeight="1" x14ac:dyDescent="0.2">
      <c r="A164" s="57"/>
      <c r="B164" s="58"/>
      <c r="C164" s="58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 t="s">
        <v>4</v>
      </c>
      <c r="AG164" s="27"/>
      <c r="AH164" s="27"/>
      <c r="AI164" s="27"/>
      <c r="AJ164" s="27"/>
      <c r="AK164" s="27" t="s">
        <v>3</v>
      </c>
      <c r="AL164" s="27"/>
      <c r="AM164" s="27"/>
      <c r="AN164" s="27"/>
      <c r="AO164" s="27"/>
      <c r="AP164" s="27" t="s">
        <v>123</v>
      </c>
      <c r="AQ164" s="27"/>
      <c r="AR164" s="27"/>
      <c r="AS164" s="27"/>
      <c r="AT164" s="27"/>
      <c r="AU164" s="27" t="s">
        <v>4</v>
      </c>
      <c r="AV164" s="27"/>
      <c r="AW164" s="27"/>
      <c r="AX164" s="27"/>
      <c r="AY164" s="27"/>
      <c r="AZ164" s="27" t="s">
        <v>3</v>
      </c>
      <c r="BA164" s="27"/>
      <c r="BB164" s="27"/>
      <c r="BC164" s="27"/>
      <c r="BD164" s="27"/>
      <c r="BE164" s="27" t="s">
        <v>90</v>
      </c>
      <c r="BF164" s="27"/>
      <c r="BG164" s="27"/>
      <c r="BH164" s="27"/>
      <c r="BI164" s="27"/>
    </row>
    <row r="165" spans="1:79" ht="15" customHeight="1" x14ac:dyDescent="0.2">
      <c r="A165" s="36">
        <v>1</v>
      </c>
      <c r="B165" s="37"/>
      <c r="C165" s="37"/>
      <c r="D165" s="27">
        <v>2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>
        <v>3</v>
      </c>
      <c r="R165" s="27"/>
      <c r="S165" s="27"/>
      <c r="T165" s="27"/>
      <c r="U165" s="27"/>
      <c r="V165" s="27">
        <v>4</v>
      </c>
      <c r="W165" s="27"/>
      <c r="X165" s="27"/>
      <c r="Y165" s="27"/>
      <c r="Z165" s="27"/>
      <c r="AA165" s="27"/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  <c r="BE165" s="27">
        <v>10</v>
      </c>
      <c r="BF165" s="27"/>
      <c r="BG165" s="27"/>
      <c r="BH165" s="27"/>
      <c r="BI165" s="27"/>
    </row>
    <row r="166" spans="1:79" ht="15.75" hidden="1" customHeight="1" x14ac:dyDescent="0.2">
      <c r="A166" s="39" t="s">
        <v>154</v>
      </c>
      <c r="B166" s="40"/>
      <c r="C166" s="40"/>
      <c r="D166" s="27" t="s">
        <v>57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 t="s">
        <v>70</v>
      </c>
      <c r="R166" s="27"/>
      <c r="S166" s="27"/>
      <c r="T166" s="27"/>
      <c r="U166" s="27"/>
      <c r="V166" s="27" t="s">
        <v>71</v>
      </c>
      <c r="W166" s="27"/>
      <c r="X166" s="27"/>
      <c r="Y166" s="27"/>
      <c r="Z166" s="27"/>
      <c r="AA166" s="27"/>
      <c r="AB166" s="27"/>
      <c r="AC166" s="27"/>
      <c r="AD166" s="27"/>
      <c r="AE166" s="27"/>
      <c r="AF166" s="26" t="s">
        <v>107</v>
      </c>
      <c r="AG166" s="26"/>
      <c r="AH166" s="26"/>
      <c r="AI166" s="26"/>
      <c r="AJ166" s="26"/>
      <c r="AK166" s="30" t="s">
        <v>108</v>
      </c>
      <c r="AL166" s="30"/>
      <c r="AM166" s="30"/>
      <c r="AN166" s="30"/>
      <c r="AO166" s="30"/>
      <c r="AP166" s="50" t="s">
        <v>190</v>
      </c>
      <c r="AQ166" s="50"/>
      <c r="AR166" s="50"/>
      <c r="AS166" s="50"/>
      <c r="AT166" s="50"/>
      <c r="AU166" s="26" t="s">
        <v>109</v>
      </c>
      <c r="AV166" s="26"/>
      <c r="AW166" s="26"/>
      <c r="AX166" s="26"/>
      <c r="AY166" s="26"/>
      <c r="AZ166" s="30" t="s">
        <v>110</v>
      </c>
      <c r="BA166" s="30"/>
      <c r="BB166" s="30"/>
      <c r="BC166" s="30"/>
      <c r="BD166" s="30"/>
      <c r="BE166" s="50" t="s">
        <v>190</v>
      </c>
      <c r="BF166" s="50"/>
      <c r="BG166" s="50"/>
      <c r="BH166" s="50"/>
      <c r="BI166" s="50"/>
      <c r="CA166" t="s">
        <v>39</v>
      </c>
    </row>
    <row r="167" spans="1:79" s="6" customFormat="1" ht="14.25" x14ac:dyDescent="0.2">
      <c r="A167" s="86">
        <v>0</v>
      </c>
      <c r="B167" s="87"/>
      <c r="C167" s="87"/>
      <c r="D167" s="111" t="s">
        <v>189</v>
      </c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CA167" s="6" t="s">
        <v>40</v>
      </c>
    </row>
    <row r="168" spans="1:79" s="99" customFormat="1" ht="15" x14ac:dyDescent="0.2">
      <c r="A168" s="89">
        <v>0</v>
      </c>
      <c r="B168" s="90"/>
      <c r="C168" s="90"/>
      <c r="D168" s="27" t="s">
        <v>191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 t="s">
        <v>192</v>
      </c>
      <c r="R168" s="27"/>
      <c r="S168" s="27"/>
      <c r="T168" s="27"/>
      <c r="U168" s="27"/>
      <c r="V168" s="27" t="s">
        <v>193</v>
      </c>
      <c r="W168" s="27"/>
      <c r="X168" s="27"/>
      <c r="Y168" s="27"/>
      <c r="Z168" s="27"/>
      <c r="AA168" s="27"/>
      <c r="AB168" s="27"/>
      <c r="AC168" s="27"/>
      <c r="AD168" s="27"/>
      <c r="AE168" s="27"/>
      <c r="AF168" s="113">
        <v>0</v>
      </c>
      <c r="AG168" s="113"/>
      <c r="AH168" s="113"/>
      <c r="AI168" s="113"/>
      <c r="AJ168" s="113"/>
      <c r="AK168" s="113">
        <v>0</v>
      </c>
      <c r="AL168" s="113"/>
      <c r="AM168" s="113"/>
      <c r="AN168" s="113"/>
      <c r="AO168" s="113"/>
      <c r="AP168" s="113">
        <v>0</v>
      </c>
      <c r="AQ168" s="113"/>
      <c r="AR168" s="113"/>
      <c r="AS168" s="113"/>
      <c r="AT168" s="113"/>
      <c r="AU168" s="113">
        <v>0</v>
      </c>
      <c r="AV168" s="113"/>
      <c r="AW168" s="113"/>
      <c r="AX168" s="113"/>
      <c r="AY168" s="113"/>
      <c r="AZ168" s="113">
        <v>0</v>
      </c>
      <c r="BA168" s="113"/>
      <c r="BB168" s="113"/>
      <c r="BC168" s="113"/>
      <c r="BD168" s="113"/>
      <c r="BE168" s="113">
        <v>0</v>
      </c>
      <c r="BF168" s="113"/>
      <c r="BG168" s="113"/>
      <c r="BH168" s="113"/>
      <c r="BI168" s="113"/>
    </row>
    <row r="169" spans="1:79" s="6" customFormat="1" ht="14.25" x14ac:dyDescent="0.2">
      <c r="A169" s="86">
        <v>0</v>
      </c>
      <c r="B169" s="87"/>
      <c r="C169" s="87"/>
      <c r="D169" s="111" t="s">
        <v>194</v>
      </c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</row>
    <row r="170" spans="1:79" s="99" customFormat="1" ht="28.5" customHeight="1" x14ac:dyDescent="0.2">
      <c r="A170" s="89">
        <v>0</v>
      </c>
      <c r="B170" s="90"/>
      <c r="C170" s="90"/>
      <c r="D170" s="115" t="s">
        <v>195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27" t="s">
        <v>196</v>
      </c>
      <c r="R170" s="27"/>
      <c r="S170" s="27"/>
      <c r="T170" s="27"/>
      <c r="U170" s="27"/>
      <c r="V170" s="115" t="s">
        <v>197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3">
        <v>0</v>
      </c>
      <c r="AG170" s="113"/>
      <c r="AH170" s="113"/>
      <c r="AI170" s="113"/>
      <c r="AJ170" s="113"/>
      <c r="AK170" s="113">
        <v>0</v>
      </c>
      <c r="AL170" s="113"/>
      <c r="AM170" s="113"/>
      <c r="AN170" s="113"/>
      <c r="AO170" s="113"/>
      <c r="AP170" s="113">
        <v>0</v>
      </c>
      <c r="AQ170" s="113"/>
      <c r="AR170" s="113"/>
      <c r="AS170" s="113"/>
      <c r="AT170" s="113"/>
      <c r="AU170" s="113">
        <v>0</v>
      </c>
      <c r="AV170" s="113"/>
      <c r="AW170" s="113"/>
      <c r="AX170" s="113"/>
      <c r="AY170" s="113"/>
      <c r="AZ170" s="113">
        <v>0</v>
      </c>
      <c r="BA170" s="113"/>
      <c r="BB170" s="113"/>
      <c r="BC170" s="113"/>
      <c r="BD170" s="113"/>
      <c r="BE170" s="113">
        <v>0</v>
      </c>
      <c r="BF170" s="113"/>
      <c r="BG170" s="113"/>
      <c r="BH170" s="113"/>
      <c r="BI170" s="113"/>
    </row>
    <row r="171" spans="1:79" s="99" customFormat="1" ht="45" customHeight="1" x14ac:dyDescent="0.2">
      <c r="A171" s="89">
        <v>0</v>
      </c>
      <c r="B171" s="90"/>
      <c r="C171" s="90"/>
      <c r="D171" s="115" t="s">
        <v>198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27" t="s">
        <v>199</v>
      </c>
      <c r="R171" s="27"/>
      <c r="S171" s="27"/>
      <c r="T171" s="27"/>
      <c r="U171" s="27"/>
      <c r="V171" s="115" t="s">
        <v>197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3">
        <v>0</v>
      </c>
      <c r="AG171" s="113"/>
      <c r="AH171" s="113"/>
      <c r="AI171" s="113"/>
      <c r="AJ171" s="113"/>
      <c r="AK171" s="113">
        <v>0</v>
      </c>
      <c r="AL171" s="113"/>
      <c r="AM171" s="113"/>
      <c r="AN171" s="113"/>
      <c r="AO171" s="113"/>
      <c r="AP171" s="113">
        <v>0</v>
      </c>
      <c r="AQ171" s="113"/>
      <c r="AR171" s="113"/>
      <c r="AS171" s="113"/>
      <c r="AT171" s="113"/>
      <c r="AU171" s="113">
        <v>0</v>
      </c>
      <c r="AV171" s="113"/>
      <c r="AW171" s="113"/>
      <c r="AX171" s="113"/>
      <c r="AY171" s="113"/>
      <c r="AZ171" s="113">
        <v>0</v>
      </c>
      <c r="BA171" s="113"/>
      <c r="BB171" s="113"/>
      <c r="BC171" s="113"/>
      <c r="BD171" s="113"/>
      <c r="BE171" s="113">
        <v>0</v>
      </c>
      <c r="BF171" s="113"/>
      <c r="BG171" s="113"/>
      <c r="BH171" s="113"/>
      <c r="BI171" s="113"/>
    </row>
    <row r="172" spans="1:79" s="99" customFormat="1" ht="30" customHeight="1" x14ac:dyDescent="0.2">
      <c r="A172" s="89">
        <v>0</v>
      </c>
      <c r="B172" s="90"/>
      <c r="C172" s="90"/>
      <c r="D172" s="115" t="s">
        <v>200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27" t="s">
        <v>201</v>
      </c>
      <c r="R172" s="27"/>
      <c r="S172" s="27"/>
      <c r="T172" s="27"/>
      <c r="U172" s="27"/>
      <c r="V172" s="115" t="s">
        <v>197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3">
        <v>0</v>
      </c>
      <c r="AG172" s="113"/>
      <c r="AH172" s="113"/>
      <c r="AI172" s="113"/>
      <c r="AJ172" s="113"/>
      <c r="AK172" s="113">
        <v>0</v>
      </c>
      <c r="AL172" s="113"/>
      <c r="AM172" s="113"/>
      <c r="AN172" s="113"/>
      <c r="AO172" s="113"/>
      <c r="AP172" s="113">
        <v>0</v>
      </c>
      <c r="AQ172" s="113"/>
      <c r="AR172" s="113"/>
      <c r="AS172" s="113"/>
      <c r="AT172" s="113"/>
      <c r="AU172" s="113">
        <v>0</v>
      </c>
      <c r="AV172" s="113"/>
      <c r="AW172" s="113"/>
      <c r="AX172" s="113"/>
      <c r="AY172" s="113"/>
      <c r="AZ172" s="113">
        <v>0</v>
      </c>
      <c r="BA172" s="113"/>
      <c r="BB172" s="113"/>
      <c r="BC172" s="113"/>
      <c r="BD172" s="113"/>
      <c r="BE172" s="113">
        <v>0</v>
      </c>
      <c r="BF172" s="113"/>
      <c r="BG172" s="113"/>
      <c r="BH172" s="113"/>
      <c r="BI172" s="113"/>
    </row>
    <row r="173" spans="1:79" s="99" customFormat="1" ht="30" customHeight="1" x14ac:dyDescent="0.2">
      <c r="A173" s="89">
        <v>0</v>
      </c>
      <c r="B173" s="90"/>
      <c r="C173" s="90"/>
      <c r="D173" s="115" t="s">
        <v>202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27" t="s">
        <v>201</v>
      </c>
      <c r="R173" s="27"/>
      <c r="S173" s="27"/>
      <c r="T173" s="27"/>
      <c r="U173" s="27"/>
      <c r="V173" s="115" t="s">
        <v>197</v>
      </c>
      <c r="W173" s="93"/>
      <c r="X173" s="93"/>
      <c r="Y173" s="93"/>
      <c r="Z173" s="93"/>
      <c r="AA173" s="93"/>
      <c r="AB173" s="93"/>
      <c r="AC173" s="93"/>
      <c r="AD173" s="93"/>
      <c r="AE173" s="94"/>
      <c r="AF173" s="113">
        <v>0</v>
      </c>
      <c r="AG173" s="113"/>
      <c r="AH173" s="113"/>
      <c r="AI173" s="113"/>
      <c r="AJ173" s="113"/>
      <c r="AK173" s="113">
        <v>0</v>
      </c>
      <c r="AL173" s="113"/>
      <c r="AM173" s="113"/>
      <c r="AN173" s="113"/>
      <c r="AO173" s="113"/>
      <c r="AP173" s="113">
        <v>0</v>
      </c>
      <c r="AQ173" s="113"/>
      <c r="AR173" s="113"/>
      <c r="AS173" s="113"/>
      <c r="AT173" s="113"/>
      <c r="AU173" s="113">
        <v>0</v>
      </c>
      <c r="AV173" s="113"/>
      <c r="AW173" s="113"/>
      <c r="AX173" s="113"/>
      <c r="AY173" s="113"/>
      <c r="AZ173" s="113">
        <v>0</v>
      </c>
      <c r="BA173" s="113"/>
      <c r="BB173" s="113"/>
      <c r="BC173" s="113"/>
      <c r="BD173" s="113"/>
      <c r="BE173" s="113">
        <v>0</v>
      </c>
      <c r="BF173" s="113"/>
      <c r="BG173" s="113"/>
      <c r="BH173" s="113"/>
      <c r="BI173" s="113"/>
    </row>
    <row r="174" spans="1:79" s="99" customFormat="1" ht="30" customHeight="1" x14ac:dyDescent="0.2">
      <c r="A174" s="89">
        <v>0</v>
      </c>
      <c r="B174" s="90"/>
      <c r="C174" s="90"/>
      <c r="D174" s="115" t="s">
        <v>203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27" t="s">
        <v>204</v>
      </c>
      <c r="R174" s="27"/>
      <c r="S174" s="27"/>
      <c r="T174" s="27"/>
      <c r="U174" s="27"/>
      <c r="V174" s="115" t="s">
        <v>197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3">
        <v>0</v>
      </c>
      <c r="AG174" s="113"/>
      <c r="AH174" s="113"/>
      <c r="AI174" s="113"/>
      <c r="AJ174" s="113"/>
      <c r="AK174" s="113">
        <v>0</v>
      </c>
      <c r="AL174" s="113"/>
      <c r="AM174" s="113"/>
      <c r="AN174" s="113"/>
      <c r="AO174" s="113"/>
      <c r="AP174" s="113">
        <v>0</v>
      </c>
      <c r="AQ174" s="113"/>
      <c r="AR174" s="113"/>
      <c r="AS174" s="113"/>
      <c r="AT174" s="113"/>
      <c r="AU174" s="113">
        <v>0</v>
      </c>
      <c r="AV174" s="113"/>
      <c r="AW174" s="113"/>
      <c r="AX174" s="113"/>
      <c r="AY174" s="113"/>
      <c r="AZ174" s="113">
        <v>0</v>
      </c>
      <c r="BA174" s="113"/>
      <c r="BB174" s="113"/>
      <c r="BC174" s="113"/>
      <c r="BD174" s="113"/>
      <c r="BE174" s="113">
        <v>0</v>
      </c>
      <c r="BF174" s="113"/>
      <c r="BG174" s="113"/>
      <c r="BH174" s="113"/>
      <c r="BI174" s="113"/>
    </row>
    <row r="175" spans="1:79" s="99" customFormat="1" ht="30" customHeight="1" x14ac:dyDescent="0.2">
      <c r="A175" s="89">
        <v>0</v>
      </c>
      <c r="B175" s="90"/>
      <c r="C175" s="90"/>
      <c r="D175" s="115" t="s">
        <v>205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27" t="s">
        <v>201</v>
      </c>
      <c r="R175" s="27"/>
      <c r="S175" s="27"/>
      <c r="T175" s="27"/>
      <c r="U175" s="27"/>
      <c r="V175" s="115" t="s">
        <v>197</v>
      </c>
      <c r="W175" s="93"/>
      <c r="X175" s="93"/>
      <c r="Y175" s="93"/>
      <c r="Z175" s="93"/>
      <c r="AA175" s="93"/>
      <c r="AB175" s="93"/>
      <c r="AC175" s="93"/>
      <c r="AD175" s="93"/>
      <c r="AE175" s="94"/>
      <c r="AF175" s="113">
        <v>0</v>
      </c>
      <c r="AG175" s="113"/>
      <c r="AH175" s="113"/>
      <c r="AI175" s="113"/>
      <c r="AJ175" s="113"/>
      <c r="AK175" s="113">
        <v>0</v>
      </c>
      <c r="AL175" s="113"/>
      <c r="AM175" s="113"/>
      <c r="AN175" s="113"/>
      <c r="AO175" s="113"/>
      <c r="AP175" s="113">
        <v>0</v>
      </c>
      <c r="AQ175" s="113"/>
      <c r="AR175" s="113"/>
      <c r="AS175" s="113"/>
      <c r="AT175" s="113"/>
      <c r="AU175" s="113">
        <v>0</v>
      </c>
      <c r="AV175" s="113"/>
      <c r="AW175" s="113"/>
      <c r="AX175" s="113"/>
      <c r="AY175" s="113"/>
      <c r="AZ175" s="113">
        <v>0</v>
      </c>
      <c r="BA175" s="113"/>
      <c r="BB175" s="113"/>
      <c r="BC175" s="113"/>
      <c r="BD175" s="113"/>
      <c r="BE175" s="113">
        <v>0</v>
      </c>
      <c r="BF175" s="113"/>
      <c r="BG175" s="113"/>
      <c r="BH175" s="113"/>
      <c r="BI175" s="113"/>
    </row>
    <row r="176" spans="1:79" s="99" customFormat="1" ht="30" customHeight="1" x14ac:dyDescent="0.2">
      <c r="A176" s="89">
        <v>0</v>
      </c>
      <c r="B176" s="90"/>
      <c r="C176" s="90"/>
      <c r="D176" s="115" t="s">
        <v>206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27" t="s">
        <v>207</v>
      </c>
      <c r="R176" s="27"/>
      <c r="S176" s="27"/>
      <c r="T176" s="27"/>
      <c r="U176" s="27"/>
      <c r="V176" s="115" t="s">
        <v>197</v>
      </c>
      <c r="W176" s="93"/>
      <c r="X176" s="93"/>
      <c r="Y176" s="93"/>
      <c r="Z176" s="93"/>
      <c r="AA176" s="93"/>
      <c r="AB176" s="93"/>
      <c r="AC176" s="93"/>
      <c r="AD176" s="93"/>
      <c r="AE176" s="94"/>
      <c r="AF176" s="113">
        <v>0</v>
      </c>
      <c r="AG176" s="113"/>
      <c r="AH176" s="113"/>
      <c r="AI176" s="113"/>
      <c r="AJ176" s="113"/>
      <c r="AK176" s="113">
        <v>0</v>
      </c>
      <c r="AL176" s="113"/>
      <c r="AM176" s="113"/>
      <c r="AN176" s="113"/>
      <c r="AO176" s="113"/>
      <c r="AP176" s="113">
        <v>0</v>
      </c>
      <c r="AQ176" s="113"/>
      <c r="AR176" s="113"/>
      <c r="AS176" s="113"/>
      <c r="AT176" s="113"/>
      <c r="AU176" s="113">
        <v>0</v>
      </c>
      <c r="AV176" s="113"/>
      <c r="AW176" s="113"/>
      <c r="AX176" s="113"/>
      <c r="AY176" s="113"/>
      <c r="AZ176" s="113">
        <v>0</v>
      </c>
      <c r="BA176" s="113"/>
      <c r="BB176" s="113"/>
      <c r="BC176" s="113"/>
      <c r="BD176" s="113"/>
      <c r="BE176" s="113">
        <v>0</v>
      </c>
      <c r="BF176" s="113"/>
      <c r="BG176" s="113"/>
      <c r="BH176" s="113"/>
      <c r="BI176" s="113"/>
    </row>
    <row r="177" spans="1:61" s="99" customFormat="1" ht="30" customHeight="1" x14ac:dyDescent="0.2">
      <c r="A177" s="89">
        <v>0</v>
      </c>
      <c r="B177" s="90"/>
      <c r="C177" s="90"/>
      <c r="D177" s="115" t="s">
        <v>208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27" t="s">
        <v>209</v>
      </c>
      <c r="R177" s="27"/>
      <c r="S177" s="27"/>
      <c r="T177" s="27"/>
      <c r="U177" s="27"/>
      <c r="V177" s="115" t="s">
        <v>197</v>
      </c>
      <c r="W177" s="93"/>
      <c r="X177" s="93"/>
      <c r="Y177" s="93"/>
      <c r="Z177" s="93"/>
      <c r="AA177" s="93"/>
      <c r="AB177" s="93"/>
      <c r="AC177" s="93"/>
      <c r="AD177" s="93"/>
      <c r="AE177" s="94"/>
      <c r="AF177" s="113">
        <v>0</v>
      </c>
      <c r="AG177" s="113"/>
      <c r="AH177" s="113"/>
      <c r="AI177" s="113"/>
      <c r="AJ177" s="113"/>
      <c r="AK177" s="113">
        <v>0</v>
      </c>
      <c r="AL177" s="113"/>
      <c r="AM177" s="113"/>
      <c r="AN177" s="113"/>
      <c r="AO177" s="113"/>
      <c r="AP177" s="113">
        <v>0</v>
      </c>
      <c r="AQ177" s="113"/>
      <c r="AR177" s="113"/>
      <c r="AS177" s="113"/>
      <c r="AT177" s="113"/>
      <c r="AU177" s="113">
        <v>0</v>
      </c>
      <c r="AV177" s="113"/>
      <c r="AW177" s="113"/>
      <c r="AX177" s="113"/>
      <c r="AY177" s="113"/>
      <c r="AZ177" s="113">
        <v>0</v>
      </c>
      <c r="BA177" s="113"/>
      <c r="BB177" s="113"/>
      <c r="BC177" s="113"/>
      <c r="BD177" s="113"/>
      <c r="BE177" s="113">
        <v>0</v>
      </c>
      <c r="BF177" s="113"/>
      <c r="BG177" s="113"/>
      <c r="BH177" s="113"/>
      <c r="BI177" s="113"/>
    </row>
    <row r="178" spans="1:61" s="99" customFormat="1" ht="30" customHeight="1" x14ac:dyDescent="0.2">
      <c r="A178" s="89">
        <v>0</v>
      </c>
      <c r="B178" s="90"/>
      <c r="C178" s="90"/>
      <c r="D178" s="115" t="s">
        <v>210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27" t="s">
        <v>201</v>
      </c>
      <c r="R178" s="27"/>
      <c r="S178" s="27"/>
      <c r="T178" s="27"/>
      <c r="U178" s="27"/>
      <c r="V178" s="115" t="s">
        <v>197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3">
        <v>0</v>
      </c>
      <c r="AG178" s="113"/>
      <c r="AH178" s="113"/>
      <c r="AI178" s="113"/>
      <c r="AJ178" s="113"/>
      <c r="AK178" s="113">
        <v>0</v>
      </c>
      <c r="AL178" s="113"/>
      <c r="AM178" s="113"/>
      <c r="AN178" s="113"/>
      <c r="AO178" s="113"/>
      <c r="AP178" s="113">
        <v>0</v>
      </c>
      <c r="AQ178" s="113"/>
      <c r="AR178" s="113"/>
      <c r="AS178" s="113"/>
      <c r="AT178" s="113"/>
      <c r="AU178" s="113">
        <v>0</v>
      </c>
      <c r="AV178" s="113"/>
      <c r="AW178" s="113"/>
      <c r="AX178" s="113"/>
      <c r="AY178" s="113"/>
      <c r="AZ178" s="113">
        <v>0</v>
      </c>
      <c r="BA178" s="113"/>
      <c r="BB178" s="113"/>
      <c r="BC178" s="113"/>
      <c r="BD178" s="113"/>
      <c r="BE178" s="113">
        <v>0</v>
      </c>
      <c r="BF178" s="113"/>
      <c r="BG178" s="113"/>
      <c r="BH178" s="113"/>
      <c r="BI178" s="113"/>
    </row>
    <row r="179" spans="1:61" s="99" customFormat="1" ht="30" customHeight="1" x14ac:dyDescent="0.2">
      <c r="A179" s="89">
        <v>0</v>
      </c>
      <c r="B179" s="90"/>
      <c r="C179" s="90"/>
      <c r="D179" s="115" t="s">
        <v>211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27" t="s">
        <v>204</v>
      </c>
      <c r="R179" s="27"/>
      <c r="S179" s="27"/>
      <c r="T179" s="27"/>
      <c r="U179" s="27"/>
      <c r="V179" s="115" t="s">
        <v>197</v>
      </c>
      <c r="W179" s="93"/>
      <c r="X179" s="93"/>
      <c r="Y179" s="93"/>
      <c r="Z179" s="93"/>
      <c r="AA179" s="93"/>
      <c r="AB179" s="93"/>
      <c r="AC179" s="93"/>
      <c r="AD179" s="93"/>
      <c r="AE179" s="94"/>
      <c r="AF179" s="113">
        <v>0</v>
      </c>
      <c r="AG179" s="113"/>
      <c r="AH179" s="113"/>
      <c r="AI179" s="113"/>
      <c r="AJ179" s="113"/>
      <c r="AK179" s="113">
        <v>0</v>
      </c>
      <c r="AL179" s="113"/>
      <c r="AM179" s="113"/>
      <c r="AN179" s="113"/>
      <c r="AO179" s="113"/>
      <c r="AP179" s="113">
        <v>0</v>
      </c>
      <c r="AQ179" s="113"/>
      <c r="AR179" s="113"/>
      <c r="AS179" s="113"/>
      <c r="AT179" s="113"/>
      <c r="AU179" s="113">
        <v>0</v>
      </c>
      <c r="AV179" s="113"/>
      <c r="AW179" s="113"/>
      <c r="AX179" s="113"/>
      <c r="AY179" s="113"/>
      <c r="AZ179" s="113">
        <v>0</v>
      </c>
      <c r="BA179" s="113"/>
      <c r="BB179" s="113"/>
      <c r="BC179" s="113"/>
      <c r="BD179" s="113"/>
      <c r="BE179" s="113">
        <v>0</v>
      </c>
      <c r="BF179" s="113"/>
      <c r="BG179" s="113"/>
      <c r="BH179" s="113"/>
      <c r="BI179" s="113"/>
    </row>
    <row r="180" spans="1:61" s="99" customFormat="1" ht="30" customHeight="1" x14ac:dyDescent="0.2">
      <c r="A180" s="89">
        <v>0</v>
      </c>
      <c r="B180" s="90"/>
      <c r="C180" s="90"/>
      <c r="D180" s="115" t="s">
        <v>212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27" t="s">
        <v>204</v>
      </c>
      <c r="R180" s="27"/>
      <c r="S180" s="27"/>
      <c r="T180" s="27"/>
      <c r="U180" s="27"/>
      <c r="V180" s="115" t="s">
        <v>197</v>
      </c>
      <c r="W180" s="93"/>
      <c r="X180" s="93"/>
      <c r="Y180" s="93"/>
      <c r="Z180" s="93"/>
      <c r="AA180" s="93"/>
      <c r="AB180" s="93"/>
      <c r="AC180" s="93"/>
      <c r="AD180" s="93"/>
      <c r="AE180" s="94"/>
      <c r="AF180" s="113">
        <v>0</v>
      </c>
      <c r="AG180" s="113"/>
      <c r="AH180" s="113"/>
      <c r="AI180" s="113"/>
      <c r="AJ180" s="113"/>
      <c r="AK180" s="113">
        <v>0</v>
      </c>
      <c r="AL180" s="113"/>
      <c r="AM180" s="113"/>
      <c r="AN180" s="113"/>
      <c r="AO180" s="113"/>
      <c r="AP180" s="113">
        <v>0</v>
      </c>
      <c r="AQ180" s="113"/>
      <c r="AR180" s="113"/>
      <c r="AS180" s="113"/>
      <c r="AT180" s="113"/>
      <c r="AU180" s="113">
        <v>0</v>
      </c>
      <c r="AV180" s="113"/>
      <c r="AW180" s="113"/>
      <c r="AX180" s="113"/>
      <c r="AY180" s="113"/>
      <c r="AZ180" s="113">
        <v>0</v>
      </c>
      <c r="BA180" s="113"/>
      <c r="BB180" s="113"/>
      <c r="BC180" s="113"/>
      <c r="BD180" s="113"/>
      <c r="BE180" s="113">
        <v>0</v>
      </c>
      <c r="BF180" s="113"/>
      <c r="BG180" s="113"/>
      <c r="BH180" s="113"/>
      <c r="BI180" s="113"/>
    </row>
    <row r="181" spans="1:61" s="99" customFormat="1" ht="45" customHeight="1" x14ac:dyDescent="0.2">
      <c r="A181" s="89">
        <v>0</v>
      </c>
      <c r="B181" s="90"/>
      <c r="C181" s="90"/>
      <c r="D181" s="115" t="s">
        <v>213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27" t="s">
        <v>214</v>
      </c>
      <c r="R181" s="27"/>
      <c r="S181" s="27"/>
      <c r="T181" s="27"/>
      <c r="U181" s="27"/>
      <c r="V181" s="115" t="s">
        <v>197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3">
        <v>0</v>
      </c>
      <c r="AG181" s="113"/>
      <c r="AH181" s="113"/>
      <c r="AI181" s="113"/>
      <c r="AJ181" s="113"/>
      <c r="AK181" s="113">
        <v>0</v>
      </c>
      <c r="AL181" s="113"/>
      <c r="AM181" s="113"/>
      <c r="AN181" s="113"/>
      <c r="AO181" s="113"/>
      <c r="AP181" s="113">
        <v>0</v>
      </c>
      <c r="AQ181" s="113"/>
      <c r="AR181" s="113"/>
      <c r="AS181" s="113"/>
      <c r="AT181" s="113"/>
      <c r="AU181" s="113">
        <v>0</v>
      </c>
      <c r="AV181" s="113"/>
      <c r="AW181" s="113"/>
      <c r="AX181" s="113"/>
      <c r="AY181" s="113"/>
      <c r="AZ181" s="113">
        <v>0</v>
      </c>
      <c r="BA181" s="113"/>
      <c r="BB181" s="113"/>
      <c r="BC181" s="113"/>
      <c r="BD181" s="113"/>
      <c r="BE181" s="113">
        <v>0</v>
      </c>
      <c r="BF181" s="113"/>
      <c r="BG181" s="113"/>
      <c r="BH181" s="113"/>
      <c r="BI181" s="113"/>
    </row>
    <row r="182" spans="1:61" s="99" customFormat="1" ht="30" customHeight="1" x14ac:dyDescent="0.2">
      <c r="A182" s="89">
        <v>0</v>
      </c>
      <c r="B182" s="90"/>
      <c r="C182" s="90"/>
      <c r="D182" s="115" t="s">
        <v>215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27" t="s">
        <v>204</v>
      </c>
      <c r="R182" s="27"/>
      <c r="S182" s="27"/>
      <c r="T182" s="27"/>
      <c r="U182" s="27"/>
      <c r="V182" s="115" t="s">
        <v>197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3">
        <v>0</v>
      </c>
      <c r="AG182" s="113"/>
      <c r="AH182" s="113"/>
      <c r="AI182" s="113"/>
      <c r="AJ182" s="113"/>
      <c r="AK182" s="113">
        <v>0</v>
      </c>
      <c r="AL182" s="113"/>
      <c r="AM182" s="113"/>
      <c r="AN182" s="113"/>
      <c r="AO182" s="113"/>
      <c r="AP182" s="113">
        <v>0</v>
      </c>
      <c r="AQ182" s="113"/>
      <c r="AR182" s="113"/>
      <c r="AS182" s="113"/>
      <c r="AT182" s="113"/>
      <c r="AU182" s="113">
        <v>0</v>
      </c>
      <c r="AV182" s="113"/>
      <c r="AW182" s="113"/>
      <c r="AX182" s="113"/>
      <c r="AY182" s="113"/>
      <c r="AZ182" s="113">
        <v>0</v>
      </c>
      <c r="BA182" s="113"/>
      <c r="BB182" s="113"/>
      <c r="BC182" s="113"/>
      <c r="BD182" s="113"/>
      <c r="BE182" s="113">
        <v>0</v>
      </c>
      <c r="BF182" s="113"/>
      <c r="BG182" s="113"/>
      <c r="BH182" s="113"/>
      <c r="BI182" s="113"/>
    </row>
    <row r="183" spans="1:61" s="6" customFormat="1" ht="14.25" x14ac:dyDescent="0.2">
      <c r="A183" s="86">
        <v>0</v>
      </c>
      <c r="B183" s="87"/>
      <c r="C183" s="87"/>
      <c r="D183" s="114" t="s">
        <v>216</v>
      </c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2"/>
      <c r="Q183" s="111"/>
      <c r="R183" s="111"/>
      <c r="S183" s="111"/>
      <c r="T183" s="111"/>
      <c r="U183" s="111"/>
      <c r="V183" s="114"/>
      <c r="W183" s="101"/>
      <c r="X183" s="101"/>
      <c r="Y183" s="101"/>
      <c r="Z183" s="101"/>
      <c r="AA183" s="101"/>
      <c r="AB183" s="101"/>
      <c r="AC183" s="101"/>
      <c r="AD183" s="101"/>
      <c r="AE183" s="10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</row>
    <row r="184" spans="1:61" s="99" customFormat="1" ht="28.5" customHeight="1" x14ac:dyDescent="0.2">
      <c r="A184" s="89">
        <v>0</v>
      </c>
      <c r="B184" s="90"/>
      <c r="C184" s="90"/>
      <c r="D184" s="115" t="s">
        <v>217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27" t="s">
        <v>192</v>
      </c>
      <c r="R184" s="27"/>
      <c r="S184" s="27"/>
      <c r="T184" s="27"/>
      <c r="U184" s="27"/>
      <c r="V184" s="115" t="s">
        <v>218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3">
        <v>0</v>
      </c>
      <c r="AG184" s="113"/>
      <c r="AH184" s="113"/>
      <c r="AI184" s="113"/>
      <c r="AJ184" s="113"/>
      <c r="AK184" s="113">
        <v>0</v>
      </c>
      <c r="AL184" s="113"/>
      <c r="AM184" s="113"/>
      <c r="AN184" s="113"/>
      <c r="AO184" s="113"/>
      <c r="AP184" s="113">
        <v>0</v>
      </c>
      <c r="AQ184" s="113"/>
      <c r="AR184" s="113"/>
      <c r="AS184" s="113"/>
      <c r="AT184" s="113"/>
      <c r="AU184" s="113">
        <v>0</v>
      </c>
      <c r="AV184" s="113"/>
      <c r="AW184" s="113"/>
      <c r="AX184" s="113"/>
      <c r="AY184" s="113"/>
      <c r="AZ184" s="113">
        <v>0</v>
      </c>
      <c r="BA184" s="113"/>
      <c r="BB184" s="113"/>
      <c r="BC184" s="113"/>
      <c r="BD184" s="113"/>
      <c r="BE184" s="113">
        <v>0</v>
      </c>
      <c r="BF184" s="113"/>
      <c r="BG184" s="113"/>
      <c r="BH184" s="113"/>
      <c r="BI184" s="113"/>
    </row>
    <row r="185" spans="1:61" s="99" customFormat="1" ht="15" customHeight="1" x14ac:dyDescent="0.2">
      <c r="A185" s="89">
        <v>0</v>
      </c>
      <c r="B185" s="90"/>
      <c r="C185" s="90"/>
      <c r="D185" s="115" t="s">
        <v>219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27" t="s">
        <v>192</v>
      </c>
      <c r="R185" s="27"/>
      <c r="S185" s="27"/>
      <c r="T185" s="27"/>
      <c r="U185" s="27"/>
      <c r="V185" s="115" t="s">
        <v>218</v>
      </c>
      <c r="W185" s="93"/>
      <c r="X185" s="93"/>
      <c r="Y185" s="93"/>
      <c r="Z185" s="93"/>
      <c r="AA185" s="93"/>
      <c r="AB185" s="93"/>
      <c r="AC185" s="93"/>
      <c r="AD185" s="93"/>
      <c r="AE185" s="94"/>
      <c r="AF185" s="113">
        <v>0</v>
      </c>
      <c r="AG185" s="113"/>
      <c r="AH185" s="113"/>
      <c r="AI185" s="113"/>
      <c r="AJ185" s="113"/>
      <c r="AK185" s="113">
        <v>0</v>
      </c>
      <c r="AL185" s="113"/>
      <c r="AM185" s="113"/>
      <c r="AN185" s="113"/>
      <c r="AO185" s="113"/>
      <c r="AP185" s="113">
        <v>0</v>
      </c>
      <c r="AQ185" s="113"/>
      <c r="AR185" s="113"/>
      <c r="AS185" s="113"/>
      <c r="AT185" s="113"/>
      <c r="AU185" s="113">
        <v>0</v>
      </c>
      <c r="AV185" s="113"/>
      <c r="AW185" s="113"/>
      <c r="AX185" s="113"/>
      <c r="AY185" s="113"/>
      <c r="AZ185" s="113">
        <v>0</v>
      </c>
      <c r="BA185" s="113"/>
      <c r="BB185" s="113"/>
      <c r="BC185" s="113"/>
      <c r="BD185" s="113"/>
      <c r="BE185" s="113">
        <v>0</v>
      </c>
      <c r="BF185" s="113"/>
      <c r="BG185" s="113"/>
      <c r="BH185" s="113"/>
      <c r="BI185" s="113"/>
    </row>
    <row r="186" spans="1:61" s="99" customFormat="1" ht="45" customHeight="1" x14ac:dyDescent="0.2">
      <c r="A186" s="89">
        <v>0</v>
      </c>
      <c r="B186" s="90"/>
      <c r="C186" s="90"/>
      <c r="D186" s="115" t="s">
        <v>220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27" t="s">
        <v>192</v>
      </c>
      <c r="R186" s="27"/>
      <c r="S186" s="27"/>
      <c r="T186" s="27"/>
      <c r="U186" s="27"/>
      <c r="V186" s="115" t="s">
        <v>218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3">
        <v>0</v>
      </c>
      <c r="AG186" s="113"/>
      <c r="AH186" s="113"/>
      <c r="AI186" s="113"/>
      <c r="AJ186" s="113"/>
      <c r="AK186" s="113">
        <v>0</v>
      </c>
      <c r="AL186" s="113"/>
      <c r="AM186" s="113"/>
      <c r="AN186" s="113"/>
      <c r="AO186" s="113"/>
      <c r="AP186" s="113">
        <v>0</v>
      </c>
      <c r="AQ186" s="113"/>
      <c r="AR186" s="113"/>
      <c r="AS186" s="113"/>
      <c r="AT186" s="113"/>
      <c r="AU186" s="113">
        <v>0</v>
      </c>
      <c r="AV186" s="113"/>
      <c r="AW186" s="113"/>
      <c r="AX186" s="113"/>
      <c r="AY186" s="113"/>
      <c r="AZ186" s="113">
        <v>0</v>
      </c>
      <c r="BA186" s="113"/>
      <c r="BB186" s="113"/>
      <c r="BC186" s="113"/>
      <c r="BD186" s="113"/>
      <c r="BE186" s="113">
        <v>0</v>
      </c>
      <c r="BF186" s="113"/>
      <c r="BG186" s="113"/>
      <c r="BH186" s="113"/>
      <c r="BI186" s="113"/>
    </row>
    <row r="187" spans="1:61" s="99" customFormat="1" ht="15" customHeight="1" x14ac:dyDescent="0.2">
      <c r="A187" s="89">
        <v>0</v>
      </c>
      <c r="B187" s="90"/>
      <c r="C187" s="90"/>
      <c r="D187" s="115" t="s">
        <v>221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27" t="s">
        <v>192</v>
      </c>
      <c r="R187" s="27"/>
      <c r="S187" s="27"/>
      <c r="T187" s="27"/>
      <c r="U187" s="27"/>
      <c r="V187" s="115" t="s">
        <v>218</v>
      </c>
      <c r="W187" s="93"/>
      <c r="X187" s="93"/>
      <c r="Y187" s="93"/>
      <c r="Z187" s="93"/>
      <c r="AA187" s="93"/>
      <c r="AB187" s="93"/>
      <c r="AC187" s="93"/>
      <c r="AD187" s="93"/>
      <c r="AE187" s="94"/>
      <c r="AF187" s="113">
        <v>0</v>
      </c>
      <c r="AG187" s="113"/>
      <c r="AH187" s="113"/>
      <c r="AI187" s="113"/>
      <c r="AJ187" s="113"/>
      <c r="AK187" s="113">
        <v>0</v>
      </c>
      <c r="AL187" s="113"/>
      <c r="AM187" s="113"/>
      <c r="AN187" s="113"/>
      <c r="AO187" s="113"/>
      <c r="AP187" s="113">
        <v>0</v>
      </c>
      <c r="AQ187" s="113"/>
      <c r="AR187" s="113"/>
      <c r="AS187" s="113"/>
      <c r="AT187" s="113"/>
      <c r="AU187" s="113">
        <v>0</v>
      </c>
      <c r="AV187" s="113"/>
      <c r="AW187" s="113"/>
      <c r="AX187" s="113"/>
      <c r="AY187" s="113"/>
      <c r="AZ187" s="113">
        <v>0</v>
      </c>
      <c r="BA187" s="113"/>
      <c r="BB187" s="113"/>
      <c r="BC187" s="113"/>
      <c r="BD187" s="113"/>
      <c r="BE187" s="113">
        <v>0</v>
      </c>
      <c r="BF187" s="113"/>
      <c r="BG187" s="113"/>
      <c r="BH187" s="113"/>
      <c r="BI187" s="113"/>
    </row>
    <row r="188" spans="1:61" s="99" customFormat="1" ht="15" customHeight="1" x14ac:dyDescent="0.2">
      <c r="A188" s="89">
        <v>0</v>
      </c>
      <c r="B188" s="90"/>
      <c r="C188" s="90"/>
      <c r="D188" s="115" t="s">
        <v>222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27" t="s">
        <v>192</v>
      </c>
      <c r="R188" s="27"/>
      <c r="S188" s="27"/>
      <c r="T188" s="27"/>
      <c r="U188" s="27"/>
      <c r="V188" s="115" t="s">
        <v>218</v>
      </c>
      <c r="W188" s="93"/>
      <c r="X188" s="93"/>
      <c r="Y188" s="93"/>
      <c r="Z188" s="93"/>
      <c r="AA188" s="93"/>
      <c r="AB188" s="93"/>
      <c r="AC188" s="93"/>
      <c r="AD188" s="93"/>
      <c r="AE188" s="94"/>
      <c r="AF188" s="113">
        <v>0</v>
      </c>
      <c r="AG188" s="113"/>
      <c r="AH188" s="113"/>
      <c r="AI188" s="113"/>
      <c r="AJ188" s="113"/>
      <c r="AK188" s="113">
        <v>0</v>
      </c>
      <c r="AL188" s="113"/>
      <c r="AM188" s="113"/>
      <c r="AN188" s="113"/>
      <c r="AO188" s="113"/>
      <c r="AP188" s="113">
        <v>0</v>
      </c>
      <c r="AQ188" s="113"/>
      <c r="AR188" s="113"/>
      <c r="AS188" s="113"/>
      <c r="AT188" s="113"/>
      <c r="AU188" s="113">
        <v>0</v>
      </c>
      <c r="AV188" s="113"/>
      <c r="AW188" s="113"/>
      <c r="AX188" s="113"/>
      <c r="AY188" s="113"/>
      <c r="AZ188" s="113">
        <v>0</v>
      </c>
      <c r="BA188" s="113"/>
      <c r="BB188" s="113"/>
      <c r="BC188" s="113"/>
      <c r="BD188" s="113"/>
      <c r="BE188" s="113">
        <v>0</v>
      </c>
      <c r="BF188" s="113"/>
      <c r="BG188" s="113"/>
      <c r="BH188" s="113"/>
      <c r="BI188" s="113"/>
    </row>
    <row r="189" spans="1:61" s="99" customFormat="1" ht="30" customHeight="1" x14ac:dyDescent="0.2">
      <c r="A189" s="89">
        <v>0</v>
      </c>
      <c r="B189" s="90"/>
      <c r="C189" s="90"/>
      <c r="D189" s="115" t="s">
        <v>223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27" t="s">
        <v>192</v>
      </c>
      <c r="R189" s="27"/>
      <c r="S189" s="27"/>
      <c r="T189" s="27"/>
      <c r="U189" s="27"/>
      <c r="V189" s="115" t="s">
        <v>218</v>
      </c>
      <c r="W189" s="93"/>
      <c r="X189" s="93"/>
      <c r="Y189" s="93"/>
      <c r="Z189" s="93"/>
      <c r="AA189" s="93"/>
      <c r="AB189" s="93"/>
      <c r="AC189" s="93"/>
      <c r="AD189" s="93"/>
      <c r="AE189" s="94"/>
      <c r="AF189" s="113">
        <v>0</v>
      </c>
      <c r="AG189" s="113"/>
      <c r="AH189" s="113"/>
      <c r="AI189" s="113"/>
      <c r="AJ189" s="113"/>
      <c r="AK189" s="113">
        <v>0</v>
      </c>
      <c r="AL189" s="113"/>
      <c r="AM189" s="113"/>
      <c r="AN189" s="113"/>
      <c r="AO189" s="113"/>
      <c r="AP189" s="113">
        <v>0</v>
      </c>
      <c r="AQ189" s="113"/>
      <c r="AR189" s="113"/>
      <c r="AS189" s="113"/>
      <c r="AT189" s="113"/>
      <c r="AU189" s="113">
        <v>0</v>
      </c>
      <c r="AV189" s="113"/>
      <c r="AW189" s="113"/>
      <c r="AX189" s="113"/>
      <c r="AY189" s="113"/>
      <c r="AZ189" s="113">
        <v>0</v>
      </c>
      <c r="BA189" s="113"/>
      <c r="BB189" s="113"/>
      <c r="BC189" s="113"/>
      <c r="BD189" s="113"/>
      <c r="BE189" s="113">
        <v>0</v>
      </c>
      <c r="BF189" s="113"/>
      <c r="BG189" s="113"/>
      <c r="BH189" s="113"/>
      <c r="BI189" s="113"/>
    </row>
    <row r="190" spans="1:61" s="99" customFormat="1" ht="30" customHeight="1" x14ac:dyDescent="0.2">
      <c r="A190" s="89">
        <v>0</v>
      </c>
      <c r="B190" s="90"/>
      <c r="C190" s="90"/>
      <c r="D190" s="115" t="s">
        <v>224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27" t="s">
        <v>192</v>
      </c>
      <c r="R190" s="27"/>
      <c r="S190" s="27"/>
      <c r="T190" s="27"/>
      <c r="U190" s="27"/>
      <c r="V190" s="115" t="s">
        <v>218</v>
      </c>
      <c r="W190" s="93"/>
      <c r="X190" s="93"/>
      <c r="Y190" s="93"/>
      <c r="Z190" s="93"/>
      <c r="AA190" s="93"/>
      <c r="AB190" s="93"/>
      <c r="AC190" s="93"/>
      <c r="AD190" s="93"/>
      <c r="AE190" s="94"/>
      <c r="AF190" s="113">
        <v>0</v>
      </c>
      <c r="AG190" s="113"/>
      <c r="AH190" s="113"/>
      <c r="AI190" s="113"/>
      <c r="AJ190" s="113"/>
      <c r="AK190" s="113">
        <v>0</v>
      </c>
      <c r="AL190" s="113"/>
      <c r="AM190" s="113"/>
      <c r="AN190" s="113"/>
      <c r="AO190" s="113"/>
      <c r="AP190" s="113">
        <v>0</v>
      </c>
      <c r="AQ190" s="113"/>
      <c r="AR190" s="113"/>
      <c r="AS190" s="113"/>
      <c r="AT190" s="113"/>
      <c r="AU190" s="113">
        <v>0</v>
      </c>
      <c r="AV190" s="113"/>
      <c r="AW190" s="113"/>
      <c r="AX190" s="113"/>
      <c r="AY190" s="113"/>
      <c r="AZ190" s="113">
        <v>0</v>
      </c>
      <c r="BA190" s="113"/>
      <c r="BB190" s="113"/>
      <c r="BC190" s="113"/>
      <c r="BD190" s="113"/>
      <c r="BE190" s="113">
        <v>0</v>
      </c>
      <c r="BF190" s="113"/>
      <c r="BG190" s="113"/>
      <c r="BH190" s="113"/>
      <c r="BI190" s="113"/>
    </row>
    <row r="191" spans="1:61" s="99" customFormat="1" ht="30" customHeight="1" x14ac:dyDescent="0.2">
      <c r="A191" s="89">
        <v>0</v>
      </c>
      <c r="B191" s="90"/>
      <c r="C191" s="90"/>
      <c r="D191" s="115" t="s">
        <v>225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27" t="s">
        <v>192</v>
      </c>
      <c r="R191" s="27"/>
      <c r="S191" s="27"/>
      <c r="T191" s="27"/>
      <c r="U191" s="27"/>
      <c r="V191" s="115" t="s">
        <v>218</v>
      </c>
      <c r="W191" s="93"/>
      <c r="X191" s="93"/>
      <c r="Y191" s="93"/>
      <c r="Z191" s="93"/>
      <c r="AA191" s="93"/>
      <c r="AB191" s="93"/>
      <c r="AC191" s="93"/>
      <c r="AD191" s="93"/>
      <c r="AE191" s="94"/>
      <c r="AF191" s="113">
        <v>0</v>
      </c>
      <c r="AG191" s="113"/>
      <c r="AH191" s="113"/>
      <c r="AI191" s="113"/>
      <c r="AJ191" s="113"/>
      <c r="AK191" s="113">
        <v>0</v>
      </c>
      <c r="AL191" s="113"/>
      <c r="AM191" s="113"/>
      <c r="AN191" s="113"/>
      <c r="AO191" s="113"/>
      <c r="AP191" s="113">
        <v>0</v>
      </c>
      <c r="AQ191" s="113"/>
      <c r="AR191" s="113"/>
      <c r="AS191" s="113"/>
      <c r="AT191" s="113"/>
      <c r="AU191" s="113">
        <v>0</v>
      </c>
      <c r="AV191" s="113"/>
      <c r="AW191" s="113"/>
      <c r="AX191" s="113"/>
      <c r="AY191" s="113"/>
      <c r="AZ191" s="113">
        <v>0</v>
      </c>
      <c r="BA191" s="113"/>
      <c r="BB191" s="113"/>
      <c r="BC191" s="113"/>
      <c r="BD191" s="113"/>
      <c r="BE191" s="113">
        <v>0</v>
      </c>
      <c r="BF191" s="113"/>
      <c r="BG191" s="113"/>
      <c r="BH191" s="113"/>
      <c r="BI191" s="113"/>
    </row>
    <row r="192" spans="1:61" s="99" customFormat="1" ht="30" customHeight="1" x14ac:dyDescent="0.2">
      <c r="A192" s="89">
        <v>0</v>
      </c>
      <c r="B192" s="90"/>
      <c r="C192" s="90"/>
      <c r="D192" s="115" t="s">
        <v>226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27" t="s">
        <v>192</v>
      </c>
      <c r="R192" s="27"/>
      <c r="S192" s="27"/>
      <c r="T192" s="27"/>
      <c r="U192" s="27"/>
      <c r="V192" s="115" t="s">
        <v>218</v>
      </c>
      <c r="W192" s="93"/>
      <c r="X192" s="93"/>
      <c r="Y192" s="93"/>
      <c r="Z192" s="93"/>
      <c r="AA192" s="93"/>
      <c r="AB192" s="93"/>
      <c r="AC192" s="93"/>
      <c r="AD192" s="93"/>
      <c r="AE192" s="94"/>
      <c r="AF192" s="113">
        <v>0</v>
      </c>
      <c r="AG192" s="113"/>
      <c r="AH192" s="113"/>
      <c r="AI192" s="113"/>
      <c r="AJ192" s="113"/>
      <c r="AK192" s="113">
        <v>0</v>
      </c>
      <c r="AL192" s="113"/>
      <c r="AM192" s="113"/>
      <c r="AN192" s="113"/>
      <c r="AO192" s="113"/>
      <c r="AP192" s="113">
        <v>0</v>
      </c>
      <c r="AQ192" s="113"/>
      <c r="AR192" s="113"/>
      <c r="AS192" s="113"/>
      <c r="AT192" s="113"/>
      <c r="AU192" s="113">
        <v>0</v>
      </c>
      <c r="AV192" s="113"/>
      <c r="AW192" s="113"/>
      <c r="AX192" s="113"/>
      <c r="AY192" s="113"/>
      <c r="AZ192" s="113">
        <v>0</v>
      </c>
      <c r="BA192" s="113"/>
      <c r="BB192" s="113"/>
      <c r="BC192" s="113"/>
      <c r="BD192" s="113"/>
      <c r="BE192" s="113">
        <v>0</v>
      </c>
      <c r="BF192" s="113"/>
      <c r="BG192" s="113"/>
      <c r="BH192" s="113"/>
      <c r="BI192" s="113"/>
    </row>
    <row r="193" spans="1:79" s="99" customFormat="1" ht="30" customHeight="1" x14ac:dyDescent="0.2">
      <c r="A193" s="89">
        <v>0</v>
      </c>
      <c r="B193" s="90"/>
      <c r="C193" s="90"/>
      <c r="D193" s="115" t="s">
        <v>227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27" t="s">
        <v>192</v>
      </c>
      <c r="R193" s="27"/>
      <c r="S193" s="27"/>
      <c r="T193" s="27"/>
      <c r="U193" s="27"/>
      <c r="V193" s="115" t="s">
        <v>218</v>
      </c>
      <c r="W193" s="93"/>
      <c r="X193" s="93"/>
      <c r="Y193" s="93"/>
      <c r="Z193" s="93"/>
      <c r="AA193" s="93"/>
      <c r="AB193" s="93"/>
      <c r="AC193" s="93"/>
      <c r="AD193" s="93"/>
      <c r="AE193" s="94"/>
      <c r="AF193" s="113">
        <v>0</v>
      </c>
      <c r="AG193" s="113"/>
      <c r="AH193" s="113"/>
      <c r="AI193" s="113"/>
      <c r="AJ193" s="113"/>
      <c r="AK193" s="113">
        <v>0</v>
      </c>
      <c r="AL193" s="113"/>
      <c r="AM193" s="113"/>
      <c r="AN193" s="113"/>
      <c r="AO193" s="113"/>
      <c r="AP193" s="113">
        <v>0</v>
      </c>
      <c r="AQ193" s="113"/>
      <c r="AR193" s="113"/>
      <c r="AS193" s="113"/>
      <c r="AT193" s="113"/>
      <c r="AU193" s="113">
        <v>0</v>
      </c>
      <c r="AV193" s="113"/>
      <c r="AW193" s="113"/>
      <c r="AX193" s="113"/>
      <c r="AY193" s="113"/>
      <c r="AZ193" s="113">
        <v>0</v>
      </c>
      <c r="BA193" s="113"/>
      <c r="BB193" s="113"/>
      <c r="BC193" s="113"/>
      <c r="BD193" s="113"/>
      <c r="BE193" s="113">
        <v>0</v>
      </c>
      <c r="BF193" s="113"/>
      <c r="BG193" s="113"/>
      <c r="BH193" s="113"/>
      <c r="BI193" s="113"/>
    </row>
    <row r="194" spans="1:79" s="6" customFormat="1" ht="14.25" x14ac:dyDescent="0.2">
      <c r="A194" s="86">
        <v>0</v>
      </c>
      <c r="B194" s="87"/>
      <c r="C194" s="87"/>
      <c r="D194" s="114" t="s">
        <v>228</v>
      </c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2"/>
      <c r="Q194" s="111"/>
      <c r="R194" s="111"/>
      <c r="S194" s="111"/>
      <c r="T194" s="111"/>
      <c r="U194" s="111"/>
      <c r="V194" s="114"/>
      <c r="W194" s="101"/>
      <c r="X194" s="101"/>
      <c r="Y194" s="101"/>
      <c r="Z194" s="101"/>
      <c r="AA194" s="101"/>
      <c r="AB194" s="101"/>
      <c r="AC194" s="101"/>
      <c r="AD194" s="101"/>
      <c r="AE194" s="10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</row>
    <row r="195" spans="1:79" s="99" customFormat="1" ht="28.5" customHeight="1" x14ac:dyDescent="0.2">
      <c r="A195" s="89">
        <v>0</v>
      </c>
      <c r="B195" s="90"/>
      <c r="C195" s="90"/>
      <c r="D195" s="115" t="s">
        <v>229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4"/>
      <c r="Q195" s="27" t="s">
        <v>230</v>
      </c>
      <c r="R195" s="27"/>
      <c r="S195" s="27"/>
      <c r="T195" s="27"/>
      <c r="U195" s="27"/>
      <c r="V195" s="115" t="s">
        <v>218</v>
      </c>
      <c r="W195" s="93"/>
      <c r="X195" s="93"/>
      <c r="Y195" s="93"/>
      <c r="Z195" s="93"/>
      <c r="AA195" s="93"/>
      <c r="AB195" s="93"/>
      <c r="AC195" s="93"/>
      <c r="AD195" s="93"/>
      <c r="AE195" s="94"/>
      <c r="AF195" s="113">
        <v>0</v>
      </c>
      <c r="AG195" s="113"/>
      <c r="AH195" s="113"/>
      <c r="AI195" s="113"/>
      <c r="AJ195" s="113"/>
      <c r="AK195" s="113">
        <v>0</v>
      </c>
      <c r="AL195" s="113"/>
      <c r="AM195" s="113"/>
      <c r="AN195" s="113"/>
      <c r="AO195" s="113"/>
      <c r="AP195" s="113">
        <v>0</v>
      </c>
      <c r="AQ195" s="113"/>
      <c r="AR195" s="113"/>
      <c r="AS195" s="113"/>
      <c r="AT195" s="113"/>
      <c r="AU195" s="113">
        <v>0</v>
      </c>
      <c r="AV195" s="113"/>
      <c r="AW195" s="113"/>
      <c r="AX195" s="113"/>
      <c r="AY195" s="113"/>
      <c r="AZ195" s="113">
        <v>0</v>
      </c>
      <c r="BA195" s="113"/>
      <c r="BB195" s="113"/>
      <c r="BC195" s="113"/>
      <c r="BD195" s="113"/>
      <c r="BE195" s="113">
        <v>0</v>
      </c>
      <c r="BF195" s="113"/>
      <c r="BG195" s="113"/>
      <c r="BH195" s="113"/>
      <c r="BI195" s="113"/>
    </row>
    <row r="196" spans="1:79" s="99" customFormat="1" ht="15" customHeight="1" x14ac:dyDescent="0.2">
      <c r="A196" s="89">
        <v>0</v>
      </c>
      <c r="B196" s="90"/>
      <c r="C196" s="90"/>
      <c r="D196" s="115" t="s">
        <v>231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4"/>
      <c r="Q196" s="27" t="s">
        <v>230</v>
      </c>
      <c r="R196" s="27"/>
      <c r="S196" s="27"/>
      <c r="T196" s="27"/>
      <c r="U196" s="27"/>
      <c r="V196" s="115" t="s">
        <v>218</v>
      </c>
      <c r="W196" s="93"/>
      <c r="X196" s="93"/>
      <c r="Y196" s="93"/>
      <c r="Z196" s="93"/>
      <c r="AA196" s="93"/>
      <c r="AB196" s="93"/>
      <c r="AC196" s="93"/>
      <c r="AD196" s="93"/>
      <c r="AE196" s="94"/>
      <c r="AF196" s="113">
        <v>0</v>
      </c>
      <c r="AG196" s="113"/>
      <c r="AH196" s="113"/>
      <c r="AI196" s="113"/>
      <c r="AJ196" s="113"/>
      <c r="AK196" s="113">
        <v>0</v>
      </c>
      <c r="AL196" s="113"/>
      <c r="AM196" s="113"/>
      <c r="AN196" s="113"/>
      <c r="AO196" s="113"/>
      <c r="AP196" s="113">
        <v>0</v>
      </c>
      <c r="AQ196" s="113"/>
      <c r="AR196" s="113"/>
      <c r="AS196" s="113"/>
      <c r="AT196" s="113"/>
      <c r="AU196" s="113">
        <v>0</v>
      </c>
      <c r="AV196" s="113"/>
      <c r="AW196" s="113"/>
      <c r="AX196" s="113"/>
      <c r="AY196" s="113"/>
      <c r="AZ196" s="113">
        <v>0</v>
      </c>
      <c r="BA196" s="113"/>
      <c r="BB196" s="113"/>
      <c r="BC196" s="113"/>
      <c r="BD196" s="113"/>
      <c r="BE196" s="113">
        <v>0</v>
      </c>
      <c r="BF196" s="113"/>
      <c r="BG196" s="113"/>
      <c r="BH196" s="113"/>
      <c r="BI196" s="113"/>
    </row>
    <row r="198" spans="1:79" ht="14.25" customHeight="1" x14ac:dyDescent="0.2">
      <c r="A198" s="29" t="s">
        <v>124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 x14ac:dyDescent="0.2">
      <c r="A199" s="44" t="s">
        <v>248</v>
      </c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</row>
    <row r="200" spans="1:79" ht="12.95" customHeight="1" x14ac:dyDescent="0.2">
      <c r="A200" s="54" t="s">
        <v>19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6"/>
      <c r="U200" s="27" t="s">
        <v>249</v>
      </c>
      <c r="V200" s="27"/>
      <c r="W200" s="27"/>
      <c r="X200" s="27"/>
      <c r="Y200" s="27"/>
      <c r="Z200" s="27"/>
      <c r="AA200" s="27"/>
      <c r="AB200" s="27"/>
      <c r="AC200" s="27"/>
      <c r="AD200" s="27"/>
      <c r="AE200" s="27" t="s">
        <v>252</v>
      </c>
      <c r="AF200" s="27"/>
      <c r="AG200" s="27"/>
      <c r="AH200" s="27"/>
      <c r="AI200" s="27"/>
      <c r="AJ200" s="27"/>
      <c r="AK200" s="27"/>
      <c r="AL200" s="27"/>
      <c r="AM200" s="27"/>
      <c r="AN200" s="27"/>
      <c r="AO200" s="27" t="s">
        <v>259</v>
      </c>
      <c r="AP200" s="27"/>
      <c r="AQ200" s="27"/>
      <c r="AR200" s="27"/>
      <c r="AS200" s="27"/>
      <c r="AT200" s="27"/>
      <c r="AU200" s="27"/>
      <c r="AV200" s="27"/>
      <c r="AW200" s="27"/>
      <c r="AX200" s="27"/>
      <c r="AY200" s="27" t="s">
        <v>270</v>
      </c>
      <c r="AZ200" s="27"/>
      <c r="BA200" s="27"/>
      <c r="BB200" s="27"/>
      <c r="BC200" s="27"/>
      <c r="BD200" s="27"/>
      <c r="BE200" s="27"/>
      <c r="BF200" s="27"/>
      <c r="BG200" s="27"/>
      <c r="BH200" s="27"/>
      <c r="BI200" s="27" t="s">
        <v>275</v>
      </c>
      <c r="BJ200" s="27"/>
      <c r="BK200" s="27"/>
      <c r="BL200" s="27"/>
      <c r="BM200" s="27"/>
      <c r="BN200" s="27"/>
      <c r="BO200" s="27"/>
      <c r="BP200" s="27"/>
      <c r="BQ200" s="27"/>
      <c r="BR200" s="27"/>
    </row>
    <row r="201" spans="1:79" ht="30" customHeight="1" x14ac:dyDescent="0.2">
      <c r="A201" s="57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9"/>
      <c r="U201" s="27" t="s">
        <v>4</v>
      </c>
      <c r="V201" s="27"/>
      <c r="W201" s="27"/>
      <c r="X201" s="27"/>
      <c r="Y201" s="27"/>
      <c r="Z201" s="27" t="s">
        <v>3</v>
      </c>
      <c r="AA201" s="27"/>
      <c r="AB201" s="27"/>
      <c r="AC201" s="27"/>
      <c r="AD201" s="27"/>
      <c r="AE201" s="27" t="s">
        <v>4</v>
      </c>
      <c r="AF201" s="27"/>
      <c r="AG201" s="27"/>
      <c r="AH201" s="27"/>
      <c r="AI201" s="27"/>
      <c r="AJ201" s="27" t="s">
        <v>3</v>
      </c>
      <c r="AK201" s="27"/>
      <c r="AL201" s="27"/>
      <c r="AM201" s="27"/>
      <c r="AN201" s="27"/>
      <c r="AO201" s="27" t="s">
        <v>4</v>
      </c>
      <c r="AP201" s="27"/>
      <c r="AQ201" s="27"/>
      <c r="AR201" s="27"/>
      <c r="AS201" s="27"/>
      <c r="AT201" s="27" t="s">
        <v>3</v>
      </c>
      <c r="AU201" s="27"/>
      <c r="AV201" s="27"/>
      <c r="AW201" s="27"/>
      <c r="AX201" s="27"/>
      <c r="AY201" s="27" t="s">
        <v>4</v>
      </c>
      <c r="AZ201" s="27"/>
      <c r="BA201" s="27"/>
      <c r="BB201" s="27"/>
      <c r="BC201" s="27"/>
      <c r="BD201" s="27" t="s">
        <v>3</v>
      </c>
      <c r="BE201" s="27"/>
      <c r="BF201" s="27"/>
      <c r="BG201" s="27"/>
      <c r="BH201" s="27"/>
      <c r="BI201" s="27" t="s">
        <v>4</v>
      </c>
      <c r="BJ201" s="27"/>
      <c r="BK201" s="27"/>
      <c r="BL201" s="27"/>
      <c r="BM201" s="27"/>
      <c r="BN201" s="27" t="s">
        <v>3</v>
      </c>
      <c r="BO201" s="27"/>
      <c r="BP201" s="27"/>
      <c r="BQ201" s="27"/>
      <c r="BR201" s="27"/>
    </row>
    <row r="202" spans="1:79" ht="15" customHeight="1" x14ac:dyDescent="0.2">
      <c r="A202" s="36">
        <v>1</v>
      </c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8"/>
      <c r="U202" s="27">
        <v>2</v>
      </c>
      <c r="V202" s="27"/>
      <c r="W202" s="27"/>
      <c r="X202" s="27"/>
      <c r="Y202" s="27"/>
      <c r="Z202" s="27">
        <v>3</v>
      </c>
      <c r="AA202" s="27"/>
      <c r="AB202" s="27"/>
      <c r="AC202" s="27"/>
      <c r="AD202" s="27"/>
      <c r="AE202" s="27">
        <v>4</v>
      </c>
      <c r="AF202" s="27"/>
      <c r="AG202" s="27"/>
      <c r="AH202" s="27"/>
      <c r="AI202" s="27"/>
      <c r="AJ202" s="27">
        <v>5</v>
      </c>
      <c r="AK202" s="27"/>
      <c r="AL202" s="27"/>
      <c r="AM202" s="27"/>
      <c r="AN202" s="27"/>
      <c r="AO202" s="27">
        <v>6</v>
      </c>
      <c r="AP202" s="27"/>
      <c r="AQ202" s="27"/>
      <c r="AR202" s="27"/>
      <c r="AS202" s="27"/>
      <c r="AT202" s="27">
        <v>7</v>
      </c>
      <c r="AU202" s="27"/>
      <c r="AV202" s="27"/>
      <c r="AW202" s="27"/>
      <c r="AX202" s="27"/>
      <c r="AY202" s="27">
        <v>8</v>
      </c>
      <c r="AZ202" s="27"/>
      <c r="BA202" s="27"/>
      <c r="BB202" s="27"/>
      <c r="BC202" s="27"/>
      <c r="BD202" s="27">
        <v>9</v>
      </c>
      <c r="BE202" s="27"/>
      <c r="BF202" s="27"/>
      <c r="BG202" s="27"/>
      <c r="BH202" s="27"/>
      <c r="BI202" s="27">
        <v>10</v>
      </c>
      <c r="BJ202" s="27"/>
      <c r="BK202" s="27"/>
      <c r="BL202" s="27"/>
      <c r="BM202" s="27"/>
      <c r="BN202" s="27">
        <v>11</v>
      </c>
      <c r="BO202" s="27"/>
      <c r="BP202" s="27"/>
      <c r="BQ202" s="27"/>
      <c r="BR202" s="27"/>
    </row>
    <row r="203" spans="1:79" s="1" customFormat="1" ht="15.75" hidden="1" customHeight="1" x14ac:dyDescent="0.2">
      <c r="A203" s="39" t="s">
        <v>57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1"/>
      <c r="U203" s="26" t="s">
        <v>65</v>
      </c>
      <c r="V203" s="26"/>
      <c r="W203" s="26"/>
      <c r="X203" s="26"/>
      <c r="Y203" s="26"/>
      <c r="Z203" s="30" t="s">
        <v>66</v>
      </c>
      <c r="AA203" s="30"/>
      <c r="AB203" s="30"/>
      <c r="AC203" s="30"/>
      <c r="AD203" s="30"/>
      <c r="AE203" s="26" t="s">
        <v>67</v>
      </c>
      <c r="AF203" s="26"/>
      <c r="AG203" s="26"/>
      <c r="AH203" s="26"/>
      <c r="AI203" s="26"/>
      <c r="AJ203" s="30" t="s">
        <v>68</v>
      </c>
      <c r="AK203" s="30"/>
      <c r="AL203" s="30"/>
      <c r="AM203" s="30"/>
      <c r="AN203" s="30"/>
      <c r="AO203" s="26" t="s">
        <v>58</v>
      </c>
      <c r="AP203" s="26"/>
      <c r="AQ203" s="26"/>
      <c r="AR203" s="26"/>
      <c r="AS203" s="26"/>
      <c r="AT203" s="30" t="s">
        <v>59</v>
      </c>
      <c r="AU203" s="30"/>
      <c r="AV203" s="30"/>
      <c r="AW203" s="30"/>
      <c r="AX203" s="30"/>
      <c r="AY203" s="26" t="s">
        <v>60</v>
      </c>
      <c r="AZ203" s="26"/>
      <c r="BA203" s="26"/>
      <c r="BB203" s="26"/>
      <c r="BC203" s="26"/>
      <c r="BD203" s="30" t="s">
        <v>61</v>
      </c>
      <c r="BE203" s="30"/>
      <c r="BF203" s="30"/>
      <c r="BG203" s="30"/>
      <c r="BH203" s="30"/>
      <c r="BI203" s="26" t="s">
        <v>62</v>
      </c>
      <c r="BJ203" s="26"/>
      <c r="BK203" s="26"/>
      <c r="BL203" s="26"/>
      <c r="BM203" s="26"/>
      <c r="BN203" s="30" t="s">
        <v>63</v>
      </c>
      <c r="BO203" s="30"/>
      <c r="BP203" s="30"/>
      <c r="BQ203" s="30"/>
      <c r="BR203" s="30"/>
      <c r="CA203" t="s">
        <v>41</v>
      </c>
    </row>
    <row r="204" spans="1:79" s="6" customFormat="1" ht="12.75" customHeight="1" x14ac:dyDescent="0.2">
      <c r="A204" s="86" t="s">
        <v>147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8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CA204" s="6" t="s">
        <v>42</v>
      </c>
    </row>
    <row r="205" spans="1:79" s="99" customFormat="1" ht="38.25" customHeight="1" x14ac:dyDescent="0.2">
      <c r="A205" s="92" t="s">
        <v>232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4"/>
      <c r="U205" s="117" t="s">
        <v>173</v>
      </c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 t="s">
        <v>173</v>
      </c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 t="s">
        <v>173</v>
      </c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 t="s">
        <v>173</v>
      </c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 t="s">
        <v>173</v>
      </c>
      <c r="BJ205" s="117"/>
      <c r="BK205" s="117"/>
      <c r="BL205" s="117"/>
      <c r="BM205" s="117"/>
      <c r="BN205" s="117"/>
      <c r="BO205" s="117"/>
      <c r="BP205" s="117"/>
      <c r="BQ205" s="117"/>
      <c r="BR205" s="117"/>
    </row>
    <row r="208" spans="1:79" ht="14.25" customHeight="1" x14ac:dyDescent="0.2">
      <c r="A208" s="29" t="s">
        <v>125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79" ht="15" customHeight="1" x14ac:dyDescent="0.2">
      <c r="A209" s="54" t="s">
        <v>6</v>
      </c>
      <c r="B209" s="55"/>
      <c r="C209" s="55"/>
      <c r="D209" s="54" t="s">
        <v>10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6"/>
      <c r="W209" s="27" t="s">
        <v>249</v>
      </c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 t="s">
        <v>253</v>
      </c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 t="s">
        <v>264</v>
      </c>
      <c r="AV209" s="27"/>
      <c r="AW209" s="27"/>
      <c r="AX209" s="27"/>
      <c r="AY209" s="27"/>
      <c r="AZ209" s="27"/>
      <c r="BA209" s="27" t="s">
        <v>271</v>
      </c>
      <c r="BB209" s="27"/>
      <c r="BC209" s="27"/>
      <c r="BD209" s="27"/>
      <c r="BE209" s="27"/>
      <c r="BF209" s="27"/>
      <c r="BG209" s="27" t="s">
        <v>280</v>
      </c>
      <c r="BH209" s="27"/>
      <c r="BI209" s="27"/>
      <c r="BJ209" s="27"/>
      <c r="BK209" s="27"/>
      <c r="BL209" s="27"/>
    </row>
    <row r="210" spans="1:79" ht="15" customHeight="1" x14ac:dyDescent="0.2">
      <c r="A210" s="71"/>
      <c r="B210" s="72"/>
      <c r="C210" s="72"/>
      <c r="D210" s="71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3"/>
      <c r="W210" s="27" t="s">
        <v>4</v>
      </c>
      <c r="X210" s="27"/>
      <c r="Y210" s="27"/>
      <c r="Z210" s="27"/>
      <c r="AA210" s="27"/>
      <c r="AB210" s="27"/>
      <c r="AC210" s="27" t="s">
        <v>3</v>
      </c>
      <c r="AD210" s="27"/>
      <c r="AE210" s="27"/>
      <c r="AF210" s="27"/>
      <c r="AG210" s="27"/>
      <c r="AH210" s="27"/>
      <c r="AI210" s="27" t="s">
        <v>4</v>
      </c>
      <c r="AJ210" s="27"/>
      <c r="AK210" s="27"/>
      <c r="AL210" s="27"/>
      <c r="AM210" s="27"/>
      <c r="AN210" s="27"/>
      <c r="AO210" s="27" t="s">
        <v>3</v>
      </c>
      <c r="AP210" s="27"/>
      <c r="AQ210" s="27"/>
      <c r="AR210" s="27"/>
      <c r="AS210" s="27"/>
      <c r="AT210" s="27"/>
      <c r="AU210" s="74" t="s">
        <v>4</v>
      </c>
      <c r="AV210" s="74"/>
      <c r="AW210" s="74"/>
      <c r="AX210" s="74" t="s">
        <v>3</v>
      </c>
      <c r="AY210" s="74"/>
      <c r="AZ210" s="74"/>
      <c r="BA210" s="74" t="s">
        <v>4</v>
      </c>
      <c r="BB210" s="74"/>
      <c r="BC210" s="74"/>
      <c r="BD210" s="74" t="s">
        <v>3</v>
      </c>
      <c r="BE210" s="74"/>
      <c r="BF210" s="74"/>
      <c r="BG210" s="74" t="s">
        <v>4</v>
      </c>
      <c r="BH210" s="74"/>
      <c r="BI210" s="74"/>
      <c r="BJ210" s="74" t="s">
        <v>3</v>
      </c>
      <c r="BK210" s="74"/>
      <c r="BL210" s="74"/>
    </row>
    <row r="211" spans="1:79" ht="57" customHeight="1" x14ac:dyDescent="0.2">
      <c r="A211" s="57"/>
      <c r="B211" s="58"/>
      <c r="C211" s="58"/>
      <c r="D211" s="57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9"/>
      <c r="W211" s="27" t="s">
        <v>12</v>
      </c>
      <c r="X211" s="27"/>
      <c r="Y211" s="27"/>
      <c r="Z211" s="27" t="s">
        <v>11</v>
      </c>
      <c r="AA211" s="27"/>
      <c r="AB211" s="27"/>
      <c r="AC211" s="27" t="s">
        <v>12</v>
      </c>
      <c r="AD211" s="27"/>
      <c r="AE211" s="27"/>
      <c r="AF211" s="27" t="s">
        <v>11</v>
      </c>
      <c r="AG211" s="27"/>
      <c r="AH211" s="27"/>
      <c r="AI211" s="27" t="s">
        <v>12</v>
      </c>
      <c r="AJ211" s="27"/>
      <c r="AK211" s="27"/>
      <c r="AL211" s="27" t="s">
        <v>11</v>
      </c>
      <c r="AM211" s="27"/>
      <c r="AN211" s="27"/>
      <c r="AO211" s="27" t="s">
        <v>12</v>
      </c>
      <c r="AP211" s="27"/>
      <c r="AQ211" s="27"/>
      <c r="AR211" s="27" t="s">
        <v>11</v>
      </c>
      <c r="AS211" s="27"/>
      <c r="AT211" s="27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</row>
    <row r="212" spans="1:79" ht="15" customHeight="1" x14ac:dyDescent="0.2">
      <c r="A212" s="36">
        <v>1</v>
      </c>
      <c r="B212" s="37"/>
      <c r="C212" s="37"/>
      <c r="D212" s="36">
        <v>2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8"/>
      <c r="W212" s="27">
        <v>3</v>
      </c>
      <c r="X212" s="27"/>
      <c r="Y212" s="27"/>
      <c r="Z212" s="27">
        <v>4</v>
      </c>
      <c r="AA212" s="27"/>
      <c r="AB212" s="27"/>
      <c r="AC212" s="27">
        <v>5</v>
      </c>
      <c r="AD212" s="27"/>
      <c r="AE212" s="27"/>
      <c r="AF212" s="27">
        <v>6</v>
      </c>
      <c r="AG212" s="27"/>
      <c r="AH212" s="27"/>
      <c r="AI212" s="27">
        <v>7</v>
      </c>
      <c r="AJ212" s="27"/>
      <c r="AK212" s="27"/>
      <c r="AL212" s="27">
        <v>8</v>
      </c>
      <c r="AM212" s="27"/>
      <c r="AN212" s="27"/>
      <c r="AO212" s="27">
        <v>9</v>
      </c>
      <c r="AP212" s="27"/>
      <c r="AQ212" s="27"/>
      <c r="AR212" s="27">
        <v>10</v>
      </c>
      <c r="AS212" s="27"/>
      <c r="AT212" s="27"/>
      <c r="AU212" s="27">
        <v>11</v>
      </c>
      <c r="AV212" s="27"/>
      <c r="AW212" s="27"/>
      <c r="AX212" s="27">
        <v>12</v>
      </c>
      <c r="AY212" s="27"/>
      <c r="AZ212" s="27"/>
      <c r="BA212" s="27">
        <v>13</v>
      </c>
      <c r="BB212" s="27"/>
      <c r="BC212" s="27"/>
      <c r="BD212" s="27">
        <v>14</v>
      </c>
      <c r="BE212" s="27"/>
      <c r="BF212" s="27"/>
      <c r="BG212" s="27">
        <v>15</v>
      </c>
      <c r="BH212" s="27"/>
      <c r="BI212" s="27"/>
      <c r="BJ212" s="27">
        <v>16</v>
      </c>
      <c r="BK212" s="27"/>
      <c r="BL212" s="27"/>
    </row>
    <row r="213" spans="1:79" s="1" customFormat="1" ht="12.75" hidden="1" customHeight="1" x14ac:dyDescent="0.2">
      <c r="A213" s="39" t="s">
        <v>69</v>
      </c>
      <c r="B213" s="40"/>
      <c r="C213" s="40"/>
      <c r="D213" s="39" t="s">
        <v>57</v>
      </c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1"/>
      <c r="W213" s="26" t="s">
        <v>72</v>
      </c>
      <c r="X213" s="26"/>
      <c r="Y213" s="26"/>
      <c r="Z213" s="26" t="s">
        <v>73</v>
      </c>
      <c r="AA213" s="26"/>
      <c r="AB213" s="26"/>
      <c r="AC213" s="30" t="s">
        <v>74</v>
      </c>
      <c r="AD213" s="30"/>
      <c r="AE213" s="30"/>
      <c r="AF213" s="30" t="s">
        <v>75</v>
      </c>
      <c r="AG213" s="30"/>
      <c r="AH213" s="30"/>
      <c r="AI213" s="26" t="s">
        <v>76</v>
      </c>
      <c r="AJ213" s="26"/>
      <c r="AK213" s="26"/>
      <c r="AL213" s="26" t="s">
        <v>77</v>
      </c>
      <c r="AM213" s="26"/>
      <c r="AN213" s="26"/>
      <c r="AO213" s="30" t="s">
        <v>104</v>
      </c>
      <c r="AP213" s="30"/>
      <c r="AQ213" s="30"/>
      <c r="AR213" s="30" t="s">
        <v>78</v>
      </c>
      <c r="AS213" s="30"/>
      <c r="AT213" s="30"/>
      <c r="AU213" s="26" t="s">
        <v>105</v>
      </c>
      <c r="AV213" s="26"/>
      <c r="AW213" s="26"/>
      <c r="AX213" s="30" t="s">
        <v>106</v>
      </c>
      <c r="AY213" s="30"/>
      <c r="AZ213" s="30"/>
      <c r="BA213" s="26" t="s">
        <v>107</v>
      </c>
      <c r="BB213" s="26"/>
      <c r="BC213" s="26"/>
      <c r="BD213" s="30" t="s">
        <v>108</v>
      </c>
      <c r="BE213" s="30"/>
      <c r="BF213" s="30"/>
      <c r="BG213" s="26" t="s">
        <v>109</v>
      </c>
      <c r="BH213" s="26"/>
      <c r="BI213" s="26"/>
      <c r="BJ213" s="30" t="s">
        <v>110</v>
      </c>
      <c r="BK213" s="30"/>
      <c r="BL213" s="30"/>
      <c r="CA213" s="1" t="s">
        <v>103</v>
      </c>
    </row>
    <row r="214" spans="1:79" s="6" customFormat="1" ht="12.75" customHeight="1" x14ac:dyDescent="0.2">
      <c r="A214" s="86">
        <v>1</v>
      </c>
      <c r="B214" s="87"/>
      <c r="C214" s="87"/>
      <c r="D214" s="100" t="s">
        <v>233</v>
      </c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  <c r="BI214" s="112"/>
      <c r="BJ214" s="112"/>
      <c r="BK214" s="112"/>
      <c r="BL214" s="112"/>
      <c r="CA214" s="6" t="s">
        <v>43</v>
      </c>
    </row>
    <row r="215" spans="1:79" s="99" customFormat="1" ht="25.5" customHeight="1" x14ac:dyDescent="0.2">
      <c r="A215" s="89">
        <v>2</v>
      </c>
      <c r="B215" s="90"/>
      <c r="C215" s="90"/>
      <c r="D215" s="92" t="s">
        <v>234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4"/>
      <c r="W215" s="113" t="s">
        <v>173</v>
      </c>
      <c r="X215" s="113"/>
      <c r="Y215" s="113"/>
      <c r="Z215" s="113" t="s">
        <v>173</v>
      </c>
      <c r="AA215" s="113"/>
      <c r="AB215" s="113"/>
      <c r="AC215" s="113"/>
      <c r="AD215" s="113"/>
      <c r="AE215" s="113"/>
      <c r="AF215" s="113"/>
      <c r="AG215" s="113"/>
      <c r="AH215" s="113"/>
      <c r="AI215" s="113" t="s">
        <v>173</v>
      </c>
      <c r="AJ215" s="113"/>
      <c r="AK215" s="113"/>
      <c r="AL215" s="113" t="s">
        <v>173</v>
      </c>
      <c r="AM215" s="113"/>
      <c r="AN215" s="113"/>
      <c r="AO215" s="113"/>
      <c r="AP215" s="113"/>
      <c r="AQ215" s="113"/>
      <c r="AR215" s="113"/>
      <c r="AS215" s="113"/>
      <c r="AT215" s="113"/>
      <c r="AU215" s="113" t="s">
        <v>173</v>
      </c>
      <c r="AV215" s="113"/>
      <c r="AW215" s="113"/>
      <c r="AX215" s="113"/>
      <c r="AY215" s="113"/>
      <c r="AZ215" s="113"/>
      <c r="BA215" s="113" t="s">
        <v>173</v>
      </c>
      <c r="BB215" s="113"/>
      <c r="BC215" s="113"/>
      <c r="BD215" s="113"/>
      <c r="BE215" s="113"/>
      <c r="BF215" s="113"/>
      <c r="BG215" s="113" t="s">
        <v>173</v>
      </c>
      <c r="BH215" s="113"/>
      <c r="BI215" s="113"/>
      <c r="BJ215" s="113"/>
      <c r="BK215" s="113"/>
      <c r="BL215" s="113"/>
    </row>
    <row r="218" spans="1:79" ht="14.25" customHeight="1" x14ac:dyDescent="0.2">
      <c r="A218" s="29" t="s">
        <v>153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4.25" customHeight="1" x14ac:dyDescent="0.2">
      <c r="A219" s="29" t="s">
        <v>265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1:79" ht="15" customHeight="1" x14ac:dyDescent="0.2">
      <c r="A220" s="31" t="s">
        <v>248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1:79" ht="15" customHeight="1" x14ac:dyDescent="0.2">
      <c r="A221" s="27" t="s">
        <v>6</v>
      </c>
      <c r="B221" s="27"/>
      <c r="C221" s="27"/>
      <c r="D221" s="27"/>
      <c r="E221" s="27"/>
      <c r="F221" s="27"/>
      <c r="G221" s="27" t="s">
        <v>126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 t="s">
        <v>13</v>
      </c>
      <c r="U221" s="27"/>
      <c r="V221" s="27"/>
      <c r="W221" s="27"/>
      <c r="X221" s="27"/>
      <c r="Y221" s="27"/>
      <c r="Z221" s="27"/>
      <c r="AA221" s="36" t="s">
        <v>249</v>
      </c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7"/>
      <c r="AP221" s="36" t="s">
        <v>252</v>
      </c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8"/>
      <c r="BE221" s="36" t="s">
        <v>259</v>
      </c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8"/>
    </row>
    <row r="222" spans="1:79" ht="32.1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 t="s">
        <v>4</v>
      </c>
      <c r="AB222" s="27"/>
      <c r="AC222" s="27"/>
      <c r="AD222" s="27"/>
      <c r="AE222" s="27"/>
      <c r="AF222" s="27" t="s">
        <v>3</v>
      </c>
      <c r="AG222" s="27"/>
      <c r="AH222" s="27"/>
      <c r="AI222" s="27"/>
      <c r="AJ222" s="27"/>
      <c r="AK222" s="27" t="s">
        <v>89</v>
      </c>
      <c r="AL222" s="27"/>
      <c r="AM222" s="27"/>
      <c r="AN222" s="27"/>
      <c r="AO222" s="27"/>
      <c r="AP222" s="27" t="s">
        <v>4</v>
      </c>
      <c r="AQ222" s="27"/>
      <c r="AR222" s="27"/>
      <c r="AS222" s="27"/>
      <c r="AT222" s="27"/>
      <c r="AU222" s="27" t="s">
        <v>3</v>
      </c>
      <c r="AV222" s="27"/>
      <c r="AW222" s="27"/>
      <c r="AX222" s="27"/>
      <c r="AY222" s="27"/>
      <c r="AZ222" s="27" t="s">
        <v>96</v>
      </c>
      <c r="BA222" s="27"/>
      <c r="BB222" s="27"/>
      <c r="BC222" s="27"/>
      <c r="BD222" s="27"/>
      <c r="BE222" s="27" t="s">
        <v>4</v>
      </c>
      <c r="BF222" s="27"/>
      <c r="BG222" s="27"/>
      <c r="BH222" s="27"/>
      <c r="BI222" s="27"/>
      <c r="BJ222" s="27" t="s">
        <v>3</v>
      </c>
      <c r="BK222" s="27"/>
      <c r="BL222" s="27"/>
      <c r="BM222" s="27"/>
      <c r="BN222" s="27"/>
      <c r="BO222" s="27" t="s">
        <v>127</v>
      </c>
      <c r="BP222" s="27"/>
      <c r="BQ222" s="27"/>
      <c r="BR222" s="27"/>
      <c r="BS222" s="27"/>
    </row>
    <row r="223" spans="1:79" ht="15" customHeight="1" x14ac:dyDescent="0.2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>
        <v>3</v>
      </c>
      <c r="U223" s="27"/>
      <c r="V223" s="27"/>
      <c r="W223" s="27"/>
      <c r="X223" s="27"/>
      <c r="Y223" s="27"/>
      <c r="Z223" s="27"/>
      <c r="AA223" s="27">
        <v>4</v>
      </c>
      <c r="AB223" s="27"/>
      <c r="AC223" s="27"/>
      <c r="AD223" s="27"/>
      <c r="AE223" s="27"/>
      <c r="AF223" s="27">
        <v>5</v>
      </c>
      <c r="AG223" s="27"/>
      <c r="AH223" s="27"/>
      <c r="AI223" s="27"/>
      <c r="AJ223" s="27"/>
      <c r="AK223" s="27">
        <v>6</v>
      </c>
      <c r="AL223" s="27"/>
      <c r="AM223" s="27"/>
      <c r="AN223" s="27"/>
      <c r="AO223" s="27"/>
      <c r="AP223" s="27">
        <v>7</v>
      </c>
      <c r="AQ223" s="27"/>
      <c r="AR223" s="27"/>
      <c r="AS223" s="27"/>
      <c r="AT223" s="27"/>
      <c r="AU223" s="27">
        <v>8</v>
      </c>
      <c r="AV223" s="27"/>
      <c r="AW223" s="27"/>
      <c r="AX223" s="27"/>
      <c r="AY223" s="27"/>
      <c r="AZ223" s="27">
        <v>9</v>
      </c>
      <c r="BA223" s="27"/>
      <c r="BB223" s="27"/>
      <c r="BC223" s="27"/>
      <c r="BD223" s="27"/>
      <c r="BE223" s="27">
        <v>10</v>
      </c>
      <c r="BF223" s="27"/>
      <c r="BG223" s="27"/>
      <c r="BH223" s="27"/>
      <c r="BI223" s="27"/>
      <c r="BJ223" s="27">
        <v>11</v>
      </c>
      <c r="BK223" s="27"/>
      <c r="BL223" s="27"/>
      <c r="BM223" s="27"/>
      <c r="BN223" s="27"/>
      <c r="BO223" s="27">
        <v>12</v>
      </c>
      <c r="BP223" s="27"/>
      <c r="BQ223" s="27"/>
      <c r="BR223" s="27"/>
      <c r="BS223" s="27"/>
    </row>
    <row r="224" spans="1:79" s="1" customFormat="1" ht="15" hidden="1" customHeight="1" x14ac:dyDescent="0.2">
      <c r="A224" s="26" t="s">
        <v>69</v>
      </c>
      <c r="B224" s="26"/>
      <c r="C224" s="26"/>
      <c r="D224" s="26"/>
      <c r="E224" s="26"/>
      <c r="F224" s="26"/>
      <c r="G224" s="61" t="s">
        <v>57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 t="s">
        <v>79</v>
      </c>
      <c r="U224" s="61"/>
      <c r="V224" s="61"/>
      <c r="W224" s="61"/>
      <c r="X224" s="61"/>
      <c r="Y224" s="61"/>
      <c r="Z224" s="61"/>
      <c r="AA224" s="30" t="s">
        <v>65</v>
      </c>
      <c r="AB224" s="30"/>
      <c r="AC224" s="30"/>
      <c r="AD224" s="30"/>
      <c r="AE224" s="30"/>
      <c r="AF224" s="30" t="s">
        <v>66</v>
      </c>
      <c r="AG224" s="30"/>
      <c r="AH224" s="30"/>
      <c r="AI224" s="30"/>
      <c r="AJ224" s="30"/>
      <c r="AK224" s="50" t="s">
        <v>122</v>
      </c>
      <c r="AL224" s="50"/>
      <c r="AM224" s="50"/>
      <c r="AN224" s="50"/>
      <c r="AO224" s="50"/>
      <c r="AP224" s="30" t="s">
        <v>67</v>
      </c>
      <c r="AQ224" s="30"/>
      <c r="AR224" s="30"/>
      <c r="AS224" s="30"/>
      <c r="AT224" s="30"/>
      <c r="AU224" s="30" t="s">
        <v>68</v>
      </c>
      <c r="AV224" s="30"/>
      <c r="AW224" s="30"/>
      <c r="AX224" s="30"/>
      <c r="AY224" s="30"/>
      <c r="AZ224" s="50" t="s">
        <v>122</v>
      </c>
      <c r="BA224" s="50"/>
      <c r="BB224" s="50"/>
      <c r="BC224" s="50"/>
      <c r="BD224" s="50"/>
      <c r="BE224" s="30" t="s">
        <v>58</v>
      </c>
      <c r="BF224" s="30"/>
      <c r="BG224" s="30"/>
      <c r="BH224" s="30"/>
      <c r="BI224" s="30"/>
      <c r="BJ224" s="30" t="s">
        <v>59</v>
      </c>
      <c r="BK224" s="30"/>
      <c r="BL224" s="30"/>
      <c r="BM224" s="30"/>
      <c r="BN224" s="30"/>
      <c r="BO224" s="50" t="s">
        <v>122</v>
      </c>
      <c r="BP224" s="50"/>
      <c r="BQ224" s="50"/>
      <c r="BR224" s="50"/>
      <c r="BS224" s="50"/>
      <c r="CA224" s="1" t="s">
        <v>44</v>
      </c>
    </row>
    <row r="225" spans="1:79" s="99" customFormat="1" ht="157.5" customHeight="1" x14ac:dyDescent="0.2">
      <c r="A225" s="110">
        <v>1</v>
      </c>
      <c r="B225" s="110"/>
      <c r="C225" s="110"/>
      <c r="D225" s="110"/>
      <c r="E225" s="110"/>
      <c r="F225" s="110"/>
      <c r="G225" s="92" t="s">
        <v>235</v>
      </c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4"/>
      <c r="T225" s="118" t="s">
        <v>236</v>
      </c>
      <c r="U225" s="93"/>
      <c r="V225" s="93"/>
      <c r="W225" s="93"/>
      <c r="X225" s="93"/>
      <c r="Y225" s="93"/>
      <c r="Z225" s="94"/>
      <c r="AA225" s="117">
        <v>2668799</v>
      </c>
      <c r="AB225" s="117"/>
      <c r="AC225" s="117"/>
      <c r="AD225" s="117"/>
      <c r="AE225" s="117"/>
      <c r="AF225" s="117">
        <v>938696</v>
      </c>
      <c r="AG225" s="117"/>
      <c r="AH225" s="117"/>
      <c r="AI225" s="117"/>
      <c r="AJ225" s="117"/>
      <c r="AK225" s="117">
        <f>IF(ISNUMBER(AA225),AA225,0)+IF(ISNUMBER(AF225),AF225,0)</f>
        <v>3607495</v>
      </c>
      <c r="AL225" s="117"/>
      <c r="AM225" s="117"/>
      <c r="AN225" s="117"/>
      <c r="AO225" s="117"/>
      <c r="AP225" s="117">
        <v>5575520</v>
      </c>
      <c r="AQ225" s="117"/>
      <c r="AR225" s="117"/>
      <c r="AS225" s="117"/>
      <c r="AT225" s="117"/>
      <c r="AU225" s="117">
        <v>0</v>
      </c>
      <c r="AV225" s="117"/>
      <c r="AW225" s="117"/>
      <c r="AX225" s="117"/>
      <c r="AY225" s="117"/>
      <c r="AZ225" s="117">
        <f>IF(ISNUMBER(AP225),AP225,0)+IF(ISNUMBER(AU225),AU225,0)</f>
        <v>5575520</v>
      </c>
      <c r="BA225" s="117"/>
      <c r="BB225" s="117"/>
      <c r="BC225" s="117"/>
      <c r="BD225" s="117"/>
      <c r="BE225" s="117">
        <v>6334940</v>
      </c>
      <c r="BF225" s="117"/>
      <c r="BG225" s="117"/>
      <c r="BH225" s="117"/>
      <c r="BI225" s="117"/>
      <c r="BJ225" s="117">
        <v>0</v>
      </c>
      <c r="BK225" s="117"/>
      <c r="BL225" s="117"/>
      <c r="BM225" s="117"/>
      <c r="BN225" s="117"/>
      <c r="BO225" s="117">
        <f>IF(ISNUMBER(BE225),BE225,0)+IF(ISNUMBER(BJ225),BJ225,0)</f>
        <v>6334940</v>
      </c>
      <c r="BP225" s="117"/>
      <c r="BQ225" s="117"/>
      <c r="BR225" s="117"/>
      <c r="BS225" s="117"/>
      <c r="CA225" s="99" t="s">
        <v>45</v>
      </c>
    </row>
    <row r="226" spans="1:79" s="6" customFormat="1" ht="12.75" customHeight="1" x14ac:dyDescent="0.2">
      <c r="A226" s="85"/>
      <c r="B226" s="85"/>
      <c r="C226" s="85"/>
      <c r="D226" s="85"/>
      <c r="E226" s="85"/>
      <c r="F226" s="85"/>
      <c r="G226" s="100" t="s">
        <v>147</v>
      </c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2"/>
      <c r="T226" s="119"/>
      <c r="U226" s="101"/>
      <c r="V226" s="101"/>
      <c r="W226" s="101"/>
      <c r="X226" s="101"/>
      <c r="Y226" s="101"/>
      <c r="Z226" s="102"/>
      <c r="AA226" s="116">
        <v>2668799</v>
      </c>
      <c r="AB226" s="116"/>
      <c r="AC226" s="116"/>
      <c r="AD226" s="116"/>
      <c r="AE226" s="116"/>
      <c r="AF226" s="116">
        <v>938696</v>
      </c>
      <c r="AG226" s="116"/>
      <c r="AH226" s="116"/>
      <c r="AI226" s="116"/>
      <c r="AJ226" s="116"/>
      <c r="AK226" s="116">
        <f>IF(ISNUMBER(AA226),AA226,0)+IF(ISNUMBER(AF226),AF226,0)</f>
        <v>3607495</v>
      </c>
      <c r="AL226" s="116"/>
      <c r="AM226" s="116"/>
      <c r="AN226" s="116"/>
      <c r="AO226" s="116"/>
      <c r="AP226" s="116">
        <v>5575520</v>
      </c>
      <c r="AQ226" s="116"/>
      <c r="AR226" s="116"/>
      <c r="AS226" s="116"/>
      <c r="AT226" s="116"/>
      <c r="AU226" s="116">
        <v>0</v>
      </c>
      <c r="AV226" s="116"/>
      <c r="AW226" s="116"/>
      <c r="AX226" s="116"/>
      <c r="AY226" s="116"/>
      <c r="AZ226" s="116">
        <f>IF(ISNUMBER(AP226),AP226,0)+IF(ISNUMBER(AU226),AU226,0)</f>
        <v>5575520</v>
      </c>
      <c r="BA226" s="116"/>
      <c r="BB226" s="116"/>
      <c r="BC226" s="116"/>
      <c r="BD226" s="116"/>
      <c r="BE226" s="116">
        <v>6334940</v>
      </c>
      <c r="BF226" s="116"/>
      <c r="BG226" s="116"/>
      <c r="BH226" s="116"/>
      <c r="BI226" s="116"/>
      <c r="BJ226" s="116">
        <v>0</v>
      </c>
      <c r="BK226" s="116"/>
      <c r="BL226" s="116"/>
      <c r="BM226" s="116"/>
      <c r="BN226" s="116"/>
      <c r="BO226" s="116">
        <f>IF(ISNUMBER(BE226),BE226,0)+IF(ISNUMBER(BJ226),BJ226,0)</f>
        <v>6334940</v>
      </c>
      <c r="BP226" s="116"/>
      <c r="BQ226" s="116"/>
      <c r="BR226" s="116"/>
      <c r="BS226" s="116"/>
    </row>
    <row r="228" spans="1:79" ht="13.5" customHeight="1" x14ac:dyDescent="0.2">
      <c r="A228" s="29" t="s">
        <v>281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79" ht="15" customHeight="1" x14ac:dyDescent="0.2">
      <c r="A229" s="44" t="s">
        <v>248</v>
      </c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</row>
    <row r="230" spans="1:79" ht="15" customHeight="1" x14ac:dyDescent="0.2">
      <c r="A230" s="27" t="s">
        <v>6</v>
      </c>
      <c r="B230" s="27"/>
      <c r="C230" s="27"/>
      <c r="D230" s="27"/>
      <c r="E230" s="27"/>
      <c r="F230" s="27"/>
      <c r="G230" s="27" t="s">
        <v>126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 t="s">
        <v>13</v>
      </c>
      <c r="U230" s="27"/>
      <c r="V230" s="27"/>
      <c r="W230" s="27"/>
      <c r="X230" s="27"/>
      <c r="Y230" s="27"/>
      <c r="Z230" s="27"/>
      <c r="AA230" s="36" t="s">
        <v>270</v>
      </c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7"/>
      <c r="AP230" s="36" t="s">
        <v>275</v>
      </c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8"/>
    </row>
    <row r="231" spans="1:79" ht="32.1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 t="s">
        <v>4</v>
      </c>
      <c r="AB231" s="27"/>
      <c r="AC231" s="27"/>
      <c r="AD231" s="27"/>
      <c r="AE231" s="27"/>
      <c r="AF231" s="27" t="s">
        <v>3</v>
      </c>
      <c r="AG231" s="27"/>
      <c r="AH231" s="27"/>
      <c r="AI231" s="27"/>
      <c r="AJ231" s="27"/>
      <c r="AK231" s="27" t="s">
        <v>89</v>
      </c>
      <c r="AL231" s="27"/>
      <c r="AM231" s="27"/>
      <c r="AN231" s="27"/>
      <c r="AO231" s="27"/>
      <c r="AP231" s="27" t="s">
        <v>4</v>
      </c>
      <c r="AQ231" s="27"/>
      <c r="AR231" s="27"/>
      <c r="AS231" s="27"/>
      <c r="AT231" s="27"/>
      <c r="AU231" s="27" t="s">
        <v>3</v>
      </c>
      <c r="AV231" s="27"/>
      <c r="AW231" s="27"/>
      <c r="AX231" s="27"/>
      <c r="AY231" s="27"/>
      <c r="AZ231" s="27" t="s">
        <v>96</v>
      </c>
      <c r="BA231" s="27"/>
      <c r="BB231" s="27"/>
      <c r="BC231" s="27"/>
      <c r="BD231" s="27"/>
    </row>
    <row r="232" spans="1:79" ht="15" customHeight="1" x14ac:dyDescent="0.2">
      <c r="A232" s="27">
        <v>1</v>
      </c>
      <c r="B232" s="27"/>
      <c r="C232" s="27"/>
      <c r="D232" s="27"/>
      <c r="E232" s="27"/>
      <c r="F232" s="27"/>
      <c r="G232" s="27">
        <v>2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>
        <v>3</v>
      </c>
      <c r="U232" s="27"/>
      <c r="V232" s="27"/>
      <c r="W232" s="27"/>
      <c r="X232" s="27"/>
      <c r="Y232" s="27"/>
      <c r="Z232" s="27"/>
      <c r="AA232" s="27">
        <v>4</v>
      </c>
      <c r="AB232" s="27"/>
      <c r="AC232" s="27"/>
      <c r="AD232" s="27"/>
      <c r="AE232" s="27"/>
      <c r="AF232" s="27">
        <v>5</v>
      </c>
      <c r="AG232" s="27"/>
      <c r="AH232" s="27"/>
      <c r="AI232" s="27"/>
      <c r="AJ232" s="27"/>
      <c r="AK232" s="27">
        <v>6</v>
      </c>
      <c r="AL232" s="27"/>
      <c r="AM232" s="27"/>
      <c r="AN232" s="27"/>
      <c r="AO232" s="27"/>
      <c r="AP232" s="27">
        <v>7</v>
      </c>
      <c r="AQ232" s="27"/>
      <c r="AR232" s="27"/>
      <c r="AS232" s="27"/>
      <c r="AT232" s="27"/>
      <c r="AU232" s="27">
        <v>8</v>
      </c>
      <c r="AV232" s="27"/>
      <c r="AW232" s="27"/>
      <c r="AX232" s="27"/>
      <c r="AY232" s="27"/>
      <c r="AZ232" s="27">
        <v>9</v>
      </c>
      <c r="BA232" s="27"/>
      <c r="BB232" s="27"/>
      <c r="BC232" s="27"/>
      <c r="BD232" s="27"/>
    </row>
    <row r="233" spans="1:79" s="1" customFormat="1" ht="12" hidden="1" customHeight="1" x14ac:dyDescent="0.2">
      <c r="A233" s="26" t="s">
        <v>69</v>
      </c>
      <c r="B233" s="26"/>
      <c r="C233" s="26"/>
      <c r="D233" s="26"/>
      <c r="E233" s="26"/>
      <c r="F233" s="26"/>
      <c r="G233" s="61" t="s">
        <v>57</v>
      </c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 t="s">
        <v>79</v>
      </c>
      <c r="U233" s="61"/>
      <c r="V233" s="61"/>
      <c r="W233" s="61"/>
      <c r="X233" s="61"/>
      <c r="Y233" s="61"/>
      <c r="Z233" s="61"/>
      <c r="AA233" s="30" t="s">
        <v>60</v>
      </c>
      <c r="AB233" s="30"/>
      <c r="AC233" s="30"/>
      <c r="AD233" s="30"/>
      <c r="AE233" s="30"/>
      <c r="AF233" s="30" t="s">
        <v>61</v>
      </c>
      <c r="AG233" s="30"/>
      <c r="AH233" s="30"/>
      <c r="AI233" s="30"/>
      <c r="AJ233" s="30"/>
      <c r="AK233" s="50" t="s">
        <v>122</v>
      </c>
      <c r="AL233" s="50"/>
      <c r="AM233" s="50"/>
      <c r="AN233" s="50"/>
      <c r="AO233" s="50"/>
      <c r="AP233" s="30" t="s">
        <v>62</v>
      </c>
      <c r="AQ233" s="30"/>
      <c r="AR233" s="30"/>
      <c r="AS233" s="30"/>
      <c r="AT233" s="30"/>
      <c r="AU233" s="30" t="s">
        <v>63</v>
      </c>
      <c r="AV233" s="30"/>
      <c r="AW233" s="30"/>
      <c r="AX233" s="30"/>
      <c r="AY233" s="30"/>
      <c r="AZ233" s="50" t="s">
        <v>122</v>
      </c>
      <c r="BA233" s="50"/>
      <c r="BB233" s="50"/>
      <c r="BC233" s="50"/>
      <c r="BD233" s="50"/>
      <c r="CA233" s="1" t="s">
        <v>46</v>
      </c>
    </row>
    <row r="234" spans="1:79" s="99" customFormat="1" ht="157.5" customHeight="1" x14ac:dyDescent="0.2">
      <c r="A234" s="110">
        <v>1</v>
      </c>
      <c r="B234" s="110"/>
      <c r="C234" s="110"/>
      <c r="D234" s="110"/>
      <c r="E234" s="110"/>
      <c r="F234" s="110"/>
      <c r="G234" s="92" t="s">
        <v>235</v>
      </c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4"/>
      <c r="T234" s="118" t="s">
        <v>236</v>
      </c>
      <c r="U234" s="93"/>
      <c r="V234" s="93"/>
      <c r="W234" s="93"/>
      <c r="X234" s="93"/>
      <c r="Y234" s="93"/>
      <c r="Z234" s="94"/>
      <c r="AA234" s="117">
        <v>0</v>
      </c>
      <c r="AB234" s="117"/>
      <c r="AC234" s="117"/>
      <c r="AD234" s="117"/>
      <c r="AE234" s="117"/>
      <c r="AF234" s="117">
        <v>0</v>
      </c>
      <c r="AG234" s="117"/>
      <c r="AH234" s="117"/>
      <c r="AI234" s="117"/>
      <c r="AJ234" s="117"/>
      <c r="AK234" s="117">
        <f>IF(ISNUMBER(AA234),AA234,0)+IF(ISNUMBER(AF234),AF234,0)</f>
        <v>0</v>
      </c>
      <c r="AL234" s="117"/>
      <c r="AM234" s="117"/>
      <c r="AN234" s="117"/>
      <c r="AO234" s="117"/>
      <c r="AP234" s="117">
        <v>0</v>
      </c>
      <c r="AQ234" s="117"/>
      <c r="AR234" s="117"/>
      <c r="AS234" s="117"/>
      <c r="AT234" s="117"/>
      <c r="AU234" s="117">
        <v>0</v>
      </c>
      <c r="AV234" s="117"/>
      <c r="AW234" s="117"/>
      <c r="AX234" s="117"/>
      <c r="AY234" s="117"/>
      <c r="AZ234" s="117">
        <f>IF(ISNUMBER(AP234),AP234,0)+IF(ISNUMBER(AU234),AU234,0)</f>
        <v>0</v>
      </c>
      <c r="BA234" s="117"/>
      <c r="BB234" s="117"/>
      <c r="BC234" s="117"/>
      <c r="BD234" s="117"/>
      <c r="CA234" s="99" t="s">
        <v>47</v>
      </c>
    </row>
    <row r="235" spans="1:79" s="6" customFormat="1" x14ac:dyDescent="0.2">
      <c r="A235" s="85"/>
      <c r="B235" s="85"/>
      <c r="C235" s="85"/>
      <c r="D235" s="85"/>
      <c r="E235" s="85"/>
      <c r="F235" s="85"/>
      <c r="G235" s="100" t="s">
        <v>147</v>
      </c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2"/>
      <c r="T235" s="119"/>
      <c r="U235" s="101"/>
      <c r="V235" s="101"/>
      <c r="W235" s="101"/>
      <c r="X235" s="101"/>
      <c r="Y235" s="101"/>
      <c r="Z235" s="102"/>
      <c r="AA235" s="116">
        <v>0</v>
      </c>
      <c r="AB235" s="116"/>
      <c r="AC235" s="116"/>
      <c r="AD235" s="116"/>
      <c r="AE235" s="116"/>
      <c r="AF235" s="116">
        <v>0</v>
      </c>
      <c r="AG235" s="116"/>
      <c r="AH235" s="116"/>
      <c r="AI235" s="116"/>
      <c r="AJ235" s="116"/>
      <c r="AK235" s="116">
        <f>IF(ISNUMBER(AA235),AA235,0)+IF(ISNUMBER(AF235),AF235,0)</f>
        <v>0</v>
      </c>
      <c r="AL235" s="116"/>
      <c r="AM235" s="116"/>
      <c r="AN235" s="116"/>
      <c r="AO235" s="116"/>
      <c r="AP235" s="116">
        <v>0</v>
      </c>
      <c r="AQ235" s="116"/>
      <c r="AR235" s="116"/>
      <c r="AS235" s="116"/>
      <c r="AT235" s="116"/>
      <c r="AU235" s="116">
        <v>0</v>
      </c>
      <c r="AV235" s="116"/>
      <c r="AW235" s="116"/>
      <c r="AX235" s="116"/>
      <c r="AY235" s="116"/>
      <c r="AZ235" s="116">
        <f>IF(ISNUMBER(AP235),AP235,0)+IF(ISNUMBER(AU235),AU235,0)</f>
        <v>0</v>
      </c>
      <c r="BA235" s="116"/>
      <c r="BB235" s="116"/>
      <c r="BC235" s="116"/>
      <c r="BD235" s="116"/>
    </row>
    <row r="238" spans="1:79" ht="14.25" customHeight="1" x14ac:dyDescent="0.2">
      <c r="A238" s="29" t="s">
        <v>282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</row>
    <row r="239" spans="1:79" ht="15" customHeight="1" x14ac:dyDescent="0.2">
      <c r="A239" s="44" t="s">
        <v>248</v>
      </c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</row>
    <row r="240" spans="1:79" ht="23.1" customHeight="1" x14ac:dyDescent="0.2">
      <c r="A240" s="27" t="s">
        <v>128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54" t="s">
        <v>129</v>
      </c>
      <c r="O240" s="55"/>
      <c r="P240" s="55"/>
      <c r="Q240" s="55"/>
      <c r="R240" s="55"/>
      <c r="S240" s="55"/>
      <c r="T240" s="55"/>
      <c r="U240" s="56"/>
      <c r="V240" s="54" t="s">
        <v>130</v>
      </c>
      <c r="W240" s="55"/>
      <c r="X240" s="55"/>
      <c r="Y240" s="55"/>
      <c r="Z240" s="56"/>
      <c r="AA240" s="27" t="s">
        <v>249</v>
      </c>
      <c r="AB240" s="27"/>
      <c r="AC240" s="27"/>
      <c r="AD240" s="27"/>
      <c r="AE240" s="27"/>
      <c r="AF240" s="27"/>
      <c r="AG240" s="27"/>
      <c r="AH240" s="27"/>
      <c r="AI240" s="27"/>
      <c r="AJ240" s="27" t="s">
        <v>252</v>
      </c>
      <c r="AK240" s="27"/>
      <c r="AL240" s="27"/>
      <c r="AM240" s="27"/>
      <c r="AN240" s="27"/>
      <c r="AO240" s="27"/>
      <c r="AP240" s="27"/>
      <c r="AQ240" s="27"/>
      <c r="AR240" s="27"/>
      <c r="AS240" s="27" t="s">
        <v>259</v>
      </c>
      <c r="AT240" s="27"/>
      <c r="AU240" s="27"/>
      <c r="AV240" s="27"/>
      <c r="AW240" s="27"/>
      <c r="AX240" s="27"/>
      <c r="AY240" s="27"/>
      <c r="AZ240" s="27"/>
      <c r="BA240" s="27"/>
      <c r="BB240" s="27" t="s">
        <v>270</v>
      </c>
      <c r="BC240" s="27"/>
      <c r="BD240" s="27"/>
      <c r="BE240" s="27"/>
      <c r="BF240" s="27"/>
      <c r="BG240" s="27"/>
      <c r="BH240" s="27"/>
      <c r="BI240" s="27"/>
      <c r="BJ240" s="27"/>
      <c r="BK240" s="27" t="s">
        <v>275</v>
      </c>
      <c r="BL240" s="27"/>
      <c r="BM240" s="27"/>
      <c r="BN240" s="27"/>
      <c r="BO240" s="27"/>
      <c r="BP240" s="27"/>
      <c r="BQ240" s="27"/>
      <c r="BR240" s="27"/>
      <c r="BS240" s="27"/>
    </row>
    <row r="241" spans="1:79" ht="95.25" customHeight="1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57"/>
      <c r="O241" s="58"/>
      <c r="P241" s="58"/>
      <c r="Q241" s="58"/>
      <c r="R241" s="58"/>
      <c r="S241" s="58"/>
      <c r="T241" s="58"/>
      <c r="U241" s="59"/>
      <c r="V241" s="57"/>
      <c r="W241" s="58"/>
      <c r="X241" s="58"/>
      <c r="Y241" s="58"/>
      <c r="Z241" s="59"/>
      <c r="AA241" s="74" t="s">
        <v>133</v>
      </c>
      <c r="AB241" s="74"/>
      <c r="AC241" s="74"/>
      <c r="AD241" s="74"/>
      <c r="AE241" s="74"/>
      <c r="AF241" s="74" t="s">
        <v>134</v>
      </c>
      <c r="AG241" s="74"/>
      <c r="AH241" s="74"/>
      <c r="AI241" s="74"/>
      <c r="AJ241" s="74" t="s">
        <v>133</v>
      </c>
      <c r="AK241" s="74"/>
      <c r="AL241" s="74"/>
      <c r="AM241" s="74"/>
      <c r="AN241" s="74"/>
      <c r="AO241" s="74" t="s">
        <v>134</v>
      </c>
      <c r="AP241" s="74"/>
      <c r="AQ241" s="74"/>
      <c r="AR241" s="74"/>
      <c r="AS241" s="74" t="s">
        <v>133</v>
      </c>
      <c r="AT241" s="74"/>
      <c r="AU241" s="74"/>
      <c r="AV241" s="74"/>
      <c r="AW241" s="74"/>
      <c r="AX241" s="74" t="s">
        <v>134</v>
      </c>
      <c r="AY241" s="74"/>
      <c r="AZ241" s="74"/>
      <c r="BA241" s="74"/>
      <c r="BB241" s="74" t="s">
        <v>133</v>
      </c>
      <c r="BC241" s="74"/>
      <c r="BD241" s="74"/>
      <c r="BE241" s="74"/>
      <c r="BF241" s="74"/>
      <c r="BG241" s="74" t="s">
        <v>134</v>
      </c>
      <c r="BH241" s="74"/>
      <c r="BI241" s="74"/>
      <c r="BJ241" s="74"/>
      <c r="BK241" s="74" t="s">
        <v>133</v>
      </c>
      <c r="BL241" s="74"/>
      <c r="BM241" s="74"/>
      <c r="BN241" s="74"/>
      <c r="BO241" s="74"/>
      <c r="BP241" s="74" t="s">
        <v>134</v>
      </c>
      <c r="BQ241" s="74"/>
      <c r="BR241" s="74"/>
      <c r="BS241" s="74"/>
    </row>
    <row r="242" spans="1:79" ht="15" customHeight="1" x14ac:dyDescent="0.2">
      <c r="A242" s="27">
        <v>1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36">
        <v>2</v>
      </c>
      <c r="O242" s="37"/>
      <c r="P242" s="37"/>
      <c r="Q242" s="37"/>
      <c r="R242" s="37"/>
      <c r="S242" s="37"/>
      <c r="T242" s="37"/>
      <c r="U242" s="38"/>
      <c r="V242" s="27">
        <v>3</v>
      </c>
      <c r="W242" s="27"/>
      <c r="X242" s="27"/>
      <c r="Y242" s="27"/>
      <c r="Z242" s="27"/>
      <c r="AA242" s="27">
        <v>4</v>
      </c>
      <c r="AB242" s="27"/>
      <c r="AC242" s="27"/>
      <c r="AD242" s="27"/>
      <c r="AE242" s="27"/>
      <c r="AF242" s="27">
        <v>5</v>
      </c>
      <c r="AG242" s="27"/>
      <c r="AH242" s="27"/>
      <c r="AI242" s="27"/>
      <c r="AJ242" s="27">
        <v>6</v>
      </c>
      <c r="AK242" s="27"/>
      <c r="AL242" s="27"/>
      <c r="AM242" s="27"/>
      <c r="AN242" s="27"/>
      <c r="AO242" s="27">
        <v>7</v>
      </c>
      <c r="AP242" s="27"/>
      <c r="AQ242" s="27"/>
      <c r="AR242" s="27"/>
      <c r="AS242" s="27">
        <v>8</v>
      </c>
      <c r="AT242" s="27"/>
      <c r="AU242" s="27"/>
      <c r="AV242" s="27"/>
      <c r="AW242" s="27"/>
      <c r="AX242" s="27">
        <v>9</v>
      </c>
      <c r="AY242" s="27"/>
      <c r="AZ242" s="27"/>
      <c r="BA242" s="27"/>
      <c r="BB242" s="27">
        <v>10</v>
      </c>
      <c r="BC242" s="27"/>
      <c r="BD242" s="27"/>
      <c r="BE242" s="27"/>
      <c r="BF242" s="27"/>
      <c r="BG242" s="27">
        <v>11</v>
      </c>
      <c r="BH242" s="27"/>
      <c r="BI242" s="27"/>
      <c r="BJ242" s="27"/>
      <c r="BK242" s="27">
        <v>12</v>
      </c>
      <c r="BL242" s="27"/>
      <c r="BM242" s="27"/>
      <c r="BN242" s="27"/>
      <c r="BO242" s="27"/>
      <c r="BP242" s="27">
        <v>13</v>
      </c>
      <c r="BQ242" s="27"/>
      <c r="BR242" s="27"/>
      <c r="BS242" s="27"/>
    </row>
    <row r="243" spans="1:79" s="1" customFormat="1" ht="12" hidden="1" customHeight="1" x14ac:dyDescent="0.2">
      <c r="A243" s="61" t="s">
        <v>146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26" t="s">
        <v>131</v>
      </c>
      <c r="O243" s="26"/>
      <c r="P243" s="26"/>
      <c r="Q243" s="26"/>
      <c r="R243" s="26"/>
      <c r="S243" s="26"/>
      <c r="T243" s="26"/>
      <c r="U243" s="26"/>
      <c r="V243" s="26" t="s">
        <v>132</v>
      </c>
      <c r="W243" s="26"/>
      <c r="X243" s="26"/>
      <c r="Y243" s="26"/>
      <c r="Z243" s="26"/>
      <c r="AA243" s="30" t="s">
        <v>65</v>
      </c>
      <c r="AB243" s="30"/>
      <c r="AC243" s="30"/>
      <c r="AD243" s="30"/>
      <c r="AE243" s="30"/>
      <c r="AF243" s="30" t="s">
        <v>66</v>
      </c>
      <c r="AG243" s="30"/>
      <c r="AH243" s="30"/>
      <c r="AI243" s="30"/>
      <c r="AJ243" s="30" t="s">
        <v>67</v>
      </c>
      <c r="AK243" s="30"/>
      <c r="AL243" s="30"/>
      <c r="AM243" s="30"/>
      <c r="AN243" s="30"/>
      <c r="AO243" s="30" t="s">
        <v>68</v>
      </c>
      <c r="AP243" s="30"/>
      <c r="AQ243" s="30"/>
      <c r="AR243" s="30"/>
      <c r="AS243" s="30" t="s">
        <v>58</v>
      </c>
      <c r="AT243" s="30"/>
      <c r="AU243" s="30"/>
      <c r="AV243" s="30"/>
      <c r="AW243" s="30"/>
      <c r="AX243" s="30" t="s">
        <v>59</v>
      </c>
      <c r="AY243" s="30"/>
      <c r="AZ243" s="30"/>
      <c r="BA243" s="30"/>
      <c r="BB243" s="30" t="s">
        <v>60</v>
      </c>
      <c r="BC243" s="30"/>
      <c r="BD243" s="30"/>
      <c r="BE243" s="30"/>
      <c r="BF243" s="30"/>
      <c r="BG243" s="30" t="s">
        <v>61</v>
      </c>
      <c r="BH243" s="30"/>
      <c r="BI243" s="30"/>
      <c r="BJ243" s="30"/>
      <c r="BK243" s="30" t="s">
        <v>62</v>
      </c>
      <c r="BL243" s="30"/>
      <c r="BM243" s="30"/>
      <c r="BN243" s="30"/>
      <c r="BO243" s="30"/>
      <c r="BP243" s="30" t="s">
        <v>63</v>
      </c>
      <c r="BQ243" s="30"/>
      <c r="BR243" s="30"/>
      <c r="BS243" s="30"/>
      <c r="CA243" s="1" t="s">
        <v>48</v>
      </c>
    </row>
    <row r="244" spans="1:79" s="6" customFormat="1" ht="12.75" customHeight="1" x14ac:dyDescent="0.2">
      <c r="A244" s="120" t="s">
        <v>147</v>
      </c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86"/>
      <c r="O244" s="87"/>
      <c r="P244" s="87"/>
      <c r="Q244" s="87"/>
      <c r="R244" s="87"/>
      <c r="S244" s="87"/>
      <c r="T244" s="87"/>
      <c r="U244" s="88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2"/>
      <c r="BQ244" s="123"/>
      <c r="BR244" s="123"/>
      <c r="BS244" s="124"/>
      <c r="CA244" s="6" t="s">
        <v>49</v>
      </c>
    </row>
    <row r="247" spans="1:79" ht="35.25" customHeight="1" x14ac:dyDescent="0.2">
      <c r="A247" s="29" t="s">
        <v>283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79" ht="30" customHeight="1" x14ac:dyDescent="0.2">
      <c r="A248" s="125" t="s">
        <v>237</v>
      </c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</row>
    <row r="249" spans="1:79" ht="1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1" spans="1:79" ht="28.5" customHeight="1" x14ac:dyDescent="0.2">
      <c r="A251" s="34" t="s">
        <v>266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</row>
    <row r="252" spans="1:79" ht="14.25" customHeight="1" x14ac:dyDescent="0.2">
      <c r="A252" s="29" t="s">
        <v>250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</row>
    <row r="253" spans="1:79" ht="15" customHeight="1" x14ac:dyDescent="0.2">
      <c r="A253" s="31" t="s">
        <v>248</v>
      </c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</row>
    <row r="254" spans="1:79" ht="42.95" customHeight="1" x14ac:dyDescent="0.2">
      <c r="A254" s="74" t="s">
        <v>135</v>
      </c>
      <c r="B254" s="74"/>
      <c r="C254" s="74"/>
      <c r="D254" s="74"/>
      <c r="E254" s="74"/>
      <c r="F254" s="74"/>
      <c r="G254" s="27" t="s">
        <v>19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 t="s">
        <v>15</v>
      </c>
      <c r="U254" s="27"/>
      <c r="V254" s="27"/>
      <c r="W254" s="27"/>
      <c r="X254" s="27"/>
      <c r="Y254" s="27"/>
      <c r="Z254" s="27" t="s">
        <v>14</v>
      </c>
      <c r="AA254" s="27"/>
      <c r="AB254" s="27"/>
      <c r="AC254" s="27"/>
      <c r="AD254" s="27"/>
      <c r="AE254" s="27" t="s">
        <v>136</v>
      </c>
      <c r="AF254" s="27"/>
      <c r="AG254" s="27"/>
      <c r="AH254" s="27"/>
      <c r="AI254" s="27"/>
      <c r="AJ254" s="27"/>
      <c r="AK254" s="27" t="s">
        <v>137</v>
      </c>
      <c r="AL254" s="27"/>
      <c r="AM254" s="27"/>
      <c r="AN254" s="27"/>
      <c r="AO254" s="27"/>
      <c r="AP254" s="27"/>
      <c r="AQ254" s="27" t="s">
        <v>138</v>
      </c>
      <c r="AR254" s="27"/>
      <c r="AS254" s="27"/>
      <c r="AT254" s="27"/>
      <c r="AU254" s="27"/>
      <c r="AV254" s="27"/>
      <c r="AW254" s="27" t="s">
        <v>98</v>
      </c>
      <c r="AX254" s="27"/>
      <c r="AY254" s="27"/>
      <c r="AZ254" s="27"/>
      <c r="BA254" s="27"/>
      <c r="BB254" s="27"/>
      <c r="BC254" s="27"/>
      <c r="BD254" s="27"/>
      <c r="BE254" s="27"/>
      <c r="BF254" s="27"/>
      <c r="BG254" s="27" t="s">
        <v>139</v>
      </c>
      <c r="BH254" s="27"/>
      <c r="BI254" s="27"/>
      <c r="BJ254" s="27"/>
      <c r="BK254" s="27"/>
      <c r="BL254" s="27"/>
    </row>
    <row r="255" spans="1:79" ht="39.950000000000003" customHeight="1" x14ac:dyDescent="0.2">
      <c r="A255" s="74"/>
      <c r="B255" s="74"/>
      <c r="C255" s="74"/>
      <c r="D255" s="74"/>
      <c r="E255" s="74"/>
      <c r="F255" s="74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 t="s">
        <v>17</v>
      </c>
      <c r="AX255" s="27"/>
      <c r="AY255" s="27"/>
      <c r="AZ255" s="27"/>
      <c r="BA255" s="27"/>
      <c r="BB255" s="27" t="s">
        <v>16</v>
      </c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</row>
    <row r="256" spans="1:79" ht="15" customHeight="1" x14ac:dyDescent="0.2">
      <c r="A256" s="27">
        <v>1</v>
      </c>
      <c r="B256" s="27"/>
      <c r="C256" s="27"/>
      <c r="D256" s="27"/>
      <c r="E256" s="27"/>
      <c r="F256" s="27"/>
      <c r="G256" s="27">
        <v>2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>
        <v>3</v>
      </c>
      <c r="U256" s="27"/>
      <c r="V256" s="27"/>
      <c r="W256" s="27"/>
      <c r="X256" s="27"/>
      <c r="Y256" s="27"/>
      <c r="Z256" s="27">
        <v>4</v>
      </c>
      <c r="AA256" s="27"/>
      <c r="AB256" s="27"/>
      <c r="AC256" s="27"/>
      <c r="AD256" s="27"/>
      <c r="AE256" s="27">
        <v>5</v>
      </c>
      <c r="AF256" s="27"/>
      <c r="AG256" s="27"/>
      <c r="AH256" s="27"/>
      <c r="AI256" s="27"/>
      <c r="AJ256" s="27"/>
      <c r="AK256" s="27">
        <v>6</v>
      </c>
      <c r="AL256" s="27"/>
      <c r="AM256" s="27"/>
      <c r="AN256" s="27"/>
      <c r="AO256" s="27"/>
      <c r="AP256" s="27"/>
      <c r="AQ256" s="27">
        <v>7</v>
      </c>
      <c r="AR256" s="27"/>
      <c r="AS256" s="27"/>
      <c r="AT256" s="27"/>
      <c r="AU256" s="27"/>
      <c r="AV256" s="27"/>
      <c r="AW256" s="27">
        <v>8</v>
      </c>
      <c r="AX256" s="27"/>
      <c r="AY256" s="27"/>
      <c r="AZ256" s="27"/>
      <c r="BA256" s="27"/>
      <c r="BB256" s="27">
        <v>9</v>
      </c>
      <c r="BC256" s="27"/>
      <c r="BD256" s="27"/>
      <c r="BE256" s="27"/>
      <c r="BF256" s="27"/>
      <c r="BG256" s="27">
        <v>10</v>
      </c>
      <c r="BH256" s="27"/>
      <c r="BI256" s="27"/>
      <c r="BJ256" s="27"/>
      <c r="BK256" s="27"/>
      <c r="BL256" s="27"/>
    </row>
    <row r="257" spans="1:79" s="1" customFormat="1" ht="12" hidden="1" customHeight="1" x14ac:dyDescent="0.2">
      <c r="A257" s="26" t="s">
        <v>64</v>
      </c>
      <c r="B257" s="26"/>
      <c r="C257" s="26"/>
      <c r="D257" s="26"/>
      <c r="E257" s="26"/>
      <c r="F257" s="26"/>
      <c r="G257" s="61" t="s">
        <v>57</v>
      </c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30" t="s">
        <v>80</v>
      </c>
      <c r="U257" s="30"/>
      <c r="V257" s="30"/>
      <c r="W257" s="30"/>
      <c r="X257" s="30"/>
      <c r="Y257" s="30"/>
      <c r="Z257" s="30" t="s">
        <v>81</v>
      </c>
      <c r="AA257" s="30"/>
      <c r="AB257" s="30"/>
      <c r="AC257" s="30"/>
      <c r="AD257" s="30"/>
      <c r="AE257" s="30" t="s">
        <v>82</v>
      </c>
      <c r="AF257" s="30"/>
      <c r="AG257" s="30"/>
      <c r="AH257" s="30"/>
      <c r="AI257" s="30"/>
      <c r="AJ257" s="30"/>
      <c r="AK257" s="30" t="s">
        <v>83</v>
      </c>
      <c r="AL257" s="30"/>
      <c r="AM257" s="30"/>
      <c r="AN257" s="30"/>
      <c r="AO257" s="30"/>
      <c r="AP257" s="30"/>
      <c r="AQ257" s="78" t="s">
        <v>99</v>
      </c>
      <c r="AR257" s="30"/>
      <c r="AS257" s="30"/>
      <c r="AT257" s="30"/>
      <c r="AU257" s="30"/>
      <c r="AV257" s="30"/>
      <c r="AW257" s="30" t="s">
        <v>84</v>
      </c>
      <c r="AX257" s="30"/>
      <c r="AY257" s="30"/>
      <c r="AZ257" s="30"/>
      <c r="BA257" s="30"/>
      <c r="BB257" s="30" t="s">
        <v>85</v>
      </c>
      <c r="BC257" s="30"/>
      <c r="BD257" s="30"/>
      <c r="BE257" s="30"/>
      <c r="BF257" s="30"/>
      <c r="BG257" s="78" t="s">
        <v>100</v>
      </c>
      <c r="BH257" s="30"/>
      <c r="BI257" s="30"/>
      <c r="BJ257" s="30"/>
      <c r="BK257" s="30"/>
      <c r="BL257" s="30"/>
      <c r="CA257" s="1" t="s">
        <v>50</v>
      </c>
    </row>
    <row r="258" spans="1:79" s="6" customFormat="1" ht="12.75" customHeight="1" x14ac:dyDescent="0.2">
      <c r="A258" s="85"/>
      <c r="B258" s="85"/>
      <c r="C258" s="85"/>
      <c r="D258" s="85"/>
      <c r="E258" s="85"/>
      <c r="F258" s="85"/>
      <c r="G258" s="120" t="s">
        <v>147</v>
      </c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>
        <f>IF(ISNUMBER(AK258),AK258,0)-IF(ISNUMBER(AE258),AE258,0)</f>
        <v>0</v>
      </c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>
        <f>IF(ISNUMBER(Z258),Z258,0)+IF(ISNUMBER(AK258),AK258,0)</f>
        <v>0</v>
      </c>
      <c r="BH258" s="116"/>
      <c r="BI258" s="116"/>
      <c r="BJ258" s="116"/>
      <c r="BK258" s="116"/>
      <c r="BL258" s="116"/>
      <c r="CA258" s="6" t="s">
        <v>51</v>
      </c>
    </row>
    <row r="260" spans="1:79" ht="14.25" customHeight="1" x14ac:dyDescent="0.2">
      <c r="A260" s="29" t="s">
        <v>267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</row>
    <row r="261" spans="1:79" ht="15" customHeight="1" x14ac:dyDescent="0.2">
      <c r="A261" s="31" t="s">
        <v>248</v>
      </c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</row>
    <row r="262" spans="1:79" ht="18" customHeight="1" x14ac:dyDescent="0.2">
      <c r="A262" s="27" t="s">
        <v>135</v>
      </c>
      <c r="B262" s="27"/>
      <c r="C262" s="27"/>
      <c r="D262" s="27"/>
      <c r="E262" s="27"/>
      <c r="F262" s="27"/>
      <c r="G262" s="27" t="s">
        <v>19</v>
      </c>
      <c r="H262" s="27"/>
      <c r="I262" s="27"/>
      <c r="J262" s="27"/>
      <c r="K262" s="27"/>
      <c r="L262" s="27"/>
      <c r="M262" s="27"/>
      <c r="N262" s="27"/>
      <c r="O262" s="27"/>
      <c r="P262" s="27"/>
      <c r="Q262" s="27" t="s">
        <v>254</v>
      </c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 t="s">
        <v>264</v>
      </c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</row>
    <row r="263" spans="1:79" ht="42.95" customHeight="1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 t="s">
        <v>140</v>
      </c>
      <c r="R263" s="27"/>
      <c r="S263" s="27"/>
      <c r="T263" s="27"/>
      <c r="U263" s="27"/>
      <c r="V263" s="74" t="s">
        <v>141</v>
      </c>
      <c r="W263" s="74"/>
      <c r="X263" s="74"/>
      <c r="Y263" s="74"/>
      <c r="Z263" s="27" t="s">
        <v>142</v>
      </c>
      <c r="AA263" s="27"/>
      <c r="AB263" s="27"/>
      <c r="AC263" s="27"/>
      <c r="AD263" s="27"/>
      <c r="AE263" s="27"/>
      <c r="AF263" s="27"/>
      <c r="AG263" s="27"/>
      <c r="AH263" s="27"/>
      <c r="AI263" s="27"/>
      <c r="AJ263" s="27" t="s">
        <v>143</v>
      </c>
      <c r="AK263" s="27"/>
      <c r="AL263" s="27"/>
      <c r="AM263" s="27"/>
      <c r="AN263" s="27"/>
      <c r="AO263" s="27" t="s">
        <v>20</v>
      </c>
      <c r="AP263" s="27"/>
      <c r="AQ263" s="27"/>
      <c r="AR263" s="27"/>
      <c r="AS263" s="27"/>
      <c r="AT263" s="74" t="s">
        <v>144</v>
      </c>
      <c r="AU263" s="74"/>
      <c r="AV263" s="74"/>
      <c r="AW263" s="74"/>
      <c r="AX263" s="27" t="s">
        <v>142</v>
      </c>
      <c r="AY263" s="27"/>
      <c r="AZ263" s="27"/>
      <c r="BA263" s="27"/>
      <c r="BB263" s="27"/>
      <c r="BC263" s="27"/>
      <c r="BD263" s="27"/>
      <c r="BE263" s="27"/>
      <c r="BF263" s="27"/>
      <c r="BG263" s="27"/>
      <c r="BH263" s="27" t="s">
        <v>145</v>
      </c>
      <c r="BI263" s="27"/>
      <c r="BJ263" s="27"/>
      <c r="BK263" s="27"/>
      <c r="BL263" s="27"/>
    </row>
    <row r="264" spans="1:79" ht="63" customHeight="1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74"/>
      <c r="W264" s="74"/>
      <c r="X264" s="74"/>
      <c r="Y264" s="74"/>
      <c r="Z264" s="27" t="s">
        <v>17</v>
      </c>
      <c r="AA264" s="27"/>
      <c r="AB264" s="27"/>
      <c r="AC264" s="27"/>
      <c r="AD264" s="27"/>
      <c r="AE264" s="27" t="s">
        <v>16</v>
      </c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74"/>
      <c r="AU264" s="74"/>
      <c r="AV264" s="74"/>
      <c r="AW264" s="74"/>
      <c r="AX264" s="27" t="s">
        <v>17</v>
      </c>
      <c r="AY264" s="27"/>
      <c r="AZ264" s="27"/>
      <c r="BA264" s="27"/>
      <c r="BB264" s="27"/>
      <c r="BC264" s="27" t="s">
        <v>16</v>
      </c>
      <c r="BD264" s="27"/>
      <c r="BE264" s="27"/>
      <c r="BF264" s="27"/>
      <c r="BG264" s="27"/>
      <c r="BH264" s="27"/>
      <c r="BI264" s="27"/>
      <c r="BJ264" s="27"/>
      <c r="BK264" s="27"/>
      <c r="BL264" s="27"/>
    </row>
    <row r="265" spans="1:79" ht="15" customHeight="1" x14ac:dyDescent="0.2">
      <c r="A265" s="27">
        <v>1</v>
      </c>
      <c r="B265" s="27"/>
      <c r="C265" s="27"/>
      <c r="D265" s="27"/>
      <c r="E265" s="27"/>
      <c r="F265" s="27"/>
      <c r="G265" s="27">
        <v>2</v>
      </c>
      <c r="H265" s="27"/>
      <c r="I265" s="27"/>
      <c r="J265" s="27"/>
      <c r="K265" s="27"/>
      <c r="L265" s="27"/>
      <c r="M265" s="27"/>
      <c r="N265" s="27"/>
      <c r="O265" s="27"/>
      <c r="P265" s="27"/>
      <c r="Q265" s="27">
        <v>3</v>
      </c>
      <c r="R265" s="27"/>
      <c r="S265" s="27"/>
      <c r="T265" s="27"/>
      <c r="U265" s="27"/>
      <c r="V265" s="27">
        <v>4</v>
      </c>
      <c r="W265" s="27"/>
      <c r="X265" s="27"/>
      <c r="Y265" s="27"/>
      <c r="Z265" s="27">
        <v>5</v>
      </c>
      <c r="AA265" s="27"/>
      <c r="AB265" s="27"/>
      <c r="AC265" s="27"/>
      <c r="AD265" s="27"/>
      <c r="AE265" s="27">
        <v>6</v>
      </c>
      <c r="AF265" s="27"/>
      <c r="AG265" s="27"/>
      <c r="AH265" s="27"/>
      <c r="AI265" s="27"/>
      <c r="AJ265" s="27">
        <v>7</v>
      </c>
      <c r="AK265" s="27"/>
      <c r="AL265" s="27"/>
      <c r="AM265" s="27"/>
      <c r="AN265" s="27"/>
      <c r="AO265" s="27">
        <v>8</v>
      </c>
      <c r="AP265" s="27"/>
      <c r="AQ265" s="27"/>
      <c r="AR265" s="27"/>
      <c r="AS265" s="27"/>
      <c r="AT265" s="27">
        <v>9</v>
      </c>
      <c r="AU265" s="27"/>
      <c r="AV265" s="27"/>
      <c r="AW265" s="27"/>
      <c r="AX265" s="27">
        <v>10</v>
      </c>
      <c r="AY265" s="27"/>
      <c r="AZ265" s="27"/>
      <c r="BA265" s="27"/>
      <c r="BB265" s="27"/>
      <c r="BC265" s="27">
        <v>11</v>
      </c>
      <c r="BD265" s="27"/>
      <c r="BE265" s="27"/>
      <c r="BF265" s="27"/>
      <c r="BG265" s="27"/>
      <c r="BH265" s="27">
        <v>12</v>
      </c>
      <c r="BI265" s="27"/>
      <c r="BJ265" s="27"/>
      <c r="BK265" s="27"/>
      <c r="BL265" s="27"/>
    </row>
    <row r="266" spans="1:79" s="1" customFormat="1" ht="12" hidden="1" customHeight="1" x14ac:dyDescent="0.2">
      <c r="A266" s="26" t="s">
        <v>64</v>
      </c>
      <c r="B266" s="26"/>
      <c r="C266" s="26"/>
      <c r="D266" s="26"/>
      <c r="E266" s="26"/>
      <c r="F266" s="26"/>
      <c r="G266" s="61" t="s">
        <v>57</v>
      </c>
      <c r="H266" s="61"/>
      <c r="I266" s="61"/>
      <c r="J266" s="61"/>
      <c r="K266" s="61"/>
      <c r="L266" s="61"/>
      <c r="M266" s="61"/>
      <c r="N266" s="61"/>
      <c r="O266" s="61"/>
      <c r="P266" s="61"/>
      <c r="Q266" s="30" t="s">
        <v>80</v>
      </c>
      <c r="R266" s="30"/>
      <c r="S266" s="30"/>
      <c r="T266" s="30"/>
      <c r="U266" s="30"/>
      <c r="V266" s="30" t="s">
        <v>81</v>
      </c>
      <c r="W266" s="30"/>
      <c r="X266" s="30"/>
      <c r="Y266" s="30"/>
      <c r="Z266" s="30" t="s">
        <v>82</v>
      </c>
      <c r="AA266" s="30"/>
      <c r="AB266" s="30"/>
      <c r="AC266" s="30"/>
      <c r="AD266" s="30"/>
      <c r="AE266" s="30" t="s">
        <v>83</v>
      </c>
      <c r="AF266" s="30"/>
      <c r="AG266" s="30"/>
      <c r="AH266" s="30"/>
      <c r="AI266" s="30"/>
      <c r="AJ266" s="78" t="s">
        <v>101</v>
      </c>
      <c r="AK266" s="30"/>
      <c r="AL266" s="30"/>
      <c r="AM266" s="30"/>
      <c r="AN266" s="30"/>
      <c r="AO266" s="30" t="s">
        <v>84</v>
      </c>
      <c r="AP266" s="30"/>
      <c r="AQ266" s="30"/>
      <c r="AR266" s="30"/>
      <c r="AS266" s="30"/>
      <c r="AT266" s="78" t="s">
        <v>102</v>
      </c>
      <c r="AU266" s="30"/>
      <c r="AV266" s="30"/>
      <c r="AW266" s="30"/>
      <c r="AX266" s="30" t="s">
        <v>85</v>
      </c>
      <c r="AY266" s="30"/>
      <c r="AZ266" s="30"/>
      <c r="BA266" s="30"/>
      <c r="BB266" s="30"/>
      <c r="BC266" s="30" t="s">
        <v>86</v>
      </c>
      <c r="BD266" s="30"/>
      <c r="BE266" s="30"/>
      <c r="BF266" s="30"/>
      <c r="BG266" s="30"/>
      <c r="BH266" s="78" t="s">
        <v>101</v>
      </c>
      <c r="BI266" s="30"/>
      <c r="BJ266" s="30"/>
      <c r="BK266" s="30"/>
      <c r="BL266" s="30"/>
      <c r="CA266" s="1" t="s">
        <v>52</v>
      </c>
    </row>
    <row r="267" spans="1:79" s="6" customFormat="1" ht="12.75" customHeight="1" x14ac:dyDescent="0.2">
      <c r="A267" s="85"/>
      <c r="B267" s="85"/>
      <c r="C267" s="85"/>
      <c r="D267" s="85"/>
      <c r="E267" s="85"/>
      <c r="F267" s="85"/>
      <c r="G267" s="120" t="s">
        <v>147</v>
      </c>
      <c r="H267" s="120"/>
      <c r="I267" s="120"/>
      <c r="J267" s="120"/>
      <c r="K267" s="120"/>
      <c r="L267" s="120"/>
      <c r="M267" s="120"/>
      <c r="N267" s="120"/>
      <c r="O267" s="120"/>
      <c r="P267" s="120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>
        <f>IF(ISNUMBER(Q267),Q267,0)-IF(ISNUMBER(Z267),Z267,0)</f>
        <v>0</v>
      </c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>
        <f>IF(ISNUMBER(V267),V267,0)-IF(ISNUMBER(Z267),Z267,0)-IF(ISNUMBER(AE267),AE267,0)</f>
        <v>0</v>
      </c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>
        <f>IF(ISNUMBER(AO267),AO267,0)-IF(ISNUMBER(AX267),AX267,0)</f>
        <v>0</v>
      </c>
      <c r="BI267" s="116"/>
      <c r="BJ267" s="116"/>
      <c r="BK267" s="116"/>
      <c r="BL267" s="116"/>
      <c r="CA267" s="6" t="s">
        <v>53</v>
      </c>
    </row>
    <row r="269" spans="1:79" ht="14.25" customHeight="1" x14ac:dyDescent="0.2">
      <c r="A269" s="29" t="s">
        <v>255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</row>
    <row r="270" spans="1:79" ht="15" customHeight="1" x14ac:dyDescent="0.2">
      <c r="A270" s="31" t="s">
        <v>248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</row>
    <row r="271" spans="1:79" ht="42.95" customHeight="1" x14ac:dyDescent="0.2">
      <c r="A271" s="74" t="s">
        <v>135</v>
      </c>
      <c r="B271" s="74"/>
      <c r="C271" s="74"/>
      <c r="D271" s="74"/>
      <c r="E271" s="74"/>
      <c r="F271" s="74"/>
      <c r="G271" s="27" t="s">
        <v>19</v>
      </c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 t="s">
        <v>15</v>
      </c>
      <c r="U271" s="27"/>
      <c r="V271" s="27"/>
      <c r="W271" s="27"/>
      <c r="X271" s="27"/>
      <c r="Y271" s="27"/>
      <c r="Z271" s="27" t="s">
        <v>14</v>
      </c>
      <c r="AA271" s="27"/>
      <c r="AB271" s="27"/>
      <c r="AC271" s="27"/>
      <c r="AD271" s="27"/>
      <c r="AE271" s="27" t="s">
        <v>251</v>
      </c>
      <c r="AF271" s="27"/>
      <c r="AG271" s="27"/>
      <c r="AH271" s="27"/>
      <c r="AI271" s="27"/>
      <c r="AJ271" s="27"/>
      <c r="AK271" s="27" t="s">
        <v>256</v>
      </c>
      <c r="AL271" s="27"/>
      <c r="AM271" s="27"/>
      <c r="AN271" s="27"/>
      <c r="AO271" s="27"/>
      <c r="AP271" s="27"/>
      <c r="AQ271" s="27" t="s">
        <v>268</v>
      </c>
      <c r="AR271" s="27"/>
      <c r="AS271" s="27"/>
      <c r="AT271" s="27"/>
      <c r="AU271" s="27"/>
      <c r="AV271" s="27"/>
      <c r="AW271" s="27" t="s">
        <v>18</v>
      </c>
      <c r="AX271" s="27"/>
      <c r="AY271" s="27"/>
      <c r="AZ271" s="27"/>
      <c r="BA271" s="27"/>
      <c r="BB271" s="27"/>
      <c r="BC271" s="27"/>
      <c r="BD271" s="27"/>
      <c r="BE271" s="27" t="s">
        <v>156</v>
      </c>
      <c r="BF271" s="27"/>
      <c r="BG271" s="27"/>
      <c r="BH271" s="27"/>
      <c r="BI271" s="27"/>
      <c r="BJ271" s="27"/>
      <c r="BK271" s="27"/>
      <c r="BL271" s="27"/>
    </row>
    <row r="272" spans="1:79" ht="21.75" customHeight="1" x14ac:dyDescent="0.2">
      <c r="A272" s="74"/>
      <c r="B272" s="74"/>
      <c r="C272" s="74"/>
      <c r="D272" s="74"/>
      <c r="E272" s="74"/>
      <c r="F272" s="74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</row>
    <row r="273" spans="1:79" ht="15" customHeight="1" x14ac:dyDescent="0.2">
      <c r="A273" s="27">
        <v>1</v>
      </c>
      <c r="B273" s="27"/>
      <c r="C273" s="27"/>
      <c r="D273" s="27"/>
      <c r="E273" s="27"/>
      <c r="F273" s="27"/>
      <c r="G273" s="27">
        <v>2</v>
      </c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>
        <v>3</v>
      </c>
      <c r="U273" s="27"/>
      <c r="V273" s="27"/>
      <c r="W273" s="27"/>
      <c r="X273" s="27"/>
      <c r="Y273" s="27"/>
      <c r="Z273" s="27">
        <v>4</v>
      </c>
      <c r="AA273" s="27"/>
      <c r="AB273" s="27"/>
      <c r="AC273" s="27"/>
      <c r="AD273" s="27"/>
      <c r="AE273" s="27">
        <v>5</v>
      </c>
      <c r="AF273" s="27"/>
      <c r="AG273" s="27"/>
      <c r="AH273" s="27"/>
      <c r="AI273" s="27"/>
      <c r="AJ273" s="27"/>
      <c r="AK273" s="27">
        <v>6</v>
      </c>
      <c r="AL273" s="27"/>
      <c r="AM273" s="27"/>
      <c r="AN273" s="27"/>
      <c r="AO273" s="27"/>
      <c r="AP273" s="27"/>
      <c r="AQ273" s="27">
        <v>7</v>
      </c>
      <c r="AR273" s="27"/>
      <c r="AS273" s="27"/>
      <c r="AT273" s="27"/>
      <c r="AU273" s="27"/>
      <c r="AV273" s="27"/>
      <c r="AW273" s="26">
        <v>8</v>
      </c>
      <c r="AX273" s="26"/>
      <c r="AY273" s="26"/>
      <c r="AZ273" s="26"/>
      <c r="BA273" s="26"/>
      <c r="BB273" s="26"/>
      <c r="BC273" s="26"/>
      <c r="BD273" s="26"/>
      <c r="BE273" s="26">
        <v>9</v>
      </c>
      <c r="BF273" s="26"/>
      <c r="BG273" s="26"/>
      <c r="BH273" s="26"/>
      <c r="BI273" s="26"/>
      <c r="BJ273" s="26"/>
      <c r="BK273" s="26"/>
      <c r="BL273" s="26"/>
    </row>
    <row r="274" spans="1:79" s="1" customFormat="1" ht="18.75" hidden="1" customHeight="1" x14ac:dyDescent="0.2">
      <c r="A274" s="26" t="s">
        <v>64</v>
      </c>
      <c r="B274" s="26"/>
      <c r="C274" s="26"/>
      <c r="D274" s="26"/>
      <c r="E274" s="26"/>
      <c r="F274" s="26"/>
      <c r="G274" s="61" t="s">
        <v>57</v>
      </c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30" t="s">
        <v>80</v>
      </c>
      <c r="U274" s="30"/>
      <c r="V274" s="30"/>
      <c r="W274" s="30"/>
      <c r="X274" s="30"/>
      <c r="Y274" s="30"/>
      <c r="Z274" s="30" t="s">
        <v>81</v>
      </c>
      <c r="AA274" s="30"/>
      <c r="AB274" s="30"/>
      <c r="AC274" s="30"/>
      <c r="AD274" s="30"/>
      <c r="AE274" s="30" t="s">
        <v>82</v>
      </c>
      <c r="AF274" s="30"/>
      <c r="AG274" s="30"/>
      <c r="AH274" s="30"/>
      <c r="AI274" s="30"/>
      <c r="AJ274" s="30"/>
      <c r="AK274" s="30" t="s">
        <v>83</v>
      </c>
      <c r="AL274" s="30"/>
      <c r="AM274" s="30"/>
      <c r="AN274" s="30"/>
      <c r="AO274" s="30"/>
      <c r="AP274" s="30"/>
      <c r="AQ274" s="30" t="s">
        <v>84</v>
      </c>
      <c r="AR274" s="30"/>
      <c r="AS274" s="30"/>
      <c r="AT274" s="30"/>
      <c r="AU274" s="30"/>
      <c r="AV274" s="30"/>
      <c r="AW274" s="61" t="s">
        <v>87</v>
      </c>
      <c r="AX274" s="61"/>
      <c r="AY274" s="61"/>
      <c r="AZ274" s="61"/>
      <c r="BA274" s="61"/>
      <c r="BB274" s="61"/>
      <c r="BC274" s="61"/>
      <c r="BD274" s="61"/>
      <c r="BE274" s="61" t="s">
        <v>88</v>
      </c>
      <c r="BF274" s="61"/>
      <c r="BG274" s="61"/>
      <c r="BH274" s="61"/>
      <c r="BI274" s="61"/>
      <c r="BJ274" s="61"/>
      <c r="BK274" s="61"/>
      <c r="BL274" s="61"/>
      <c r="CA274" s="1" t="s">
        <v>54</v>
      </c>
    </row>
    <row r="275" spans="1:79" s="6" customFormat="1" ht="12.75" customHeight="1" x14ac:dyDescent="0.2">
      <c r="A275" s="85"/>
      <c r="B275" s="85"/>
      <c r="C275" s="85"/>
      <c r="D275" s="85"/>
      <c r="E275" s="85"/>
      <c r="F275" s="85"/>
      <c r="G275" s="120" t="s">
        <v>147</v>
      </c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CA275" s="6" t="s">
        <v>55</v>
      </c>
    </row>
    <row r="277" spans="1:79" ht="14.25" customHeight="1" x14ac:dyDescent="0.2">
      <c r="A277" s="29" t="s">
        <v>269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</row>
    <row r="278" spans="1:79" ht="15" customHeight="1" x14ac:dyDescent="0.2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</row>
    <row r="279" spans="1:79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1" spans="1:79" ht="14.25" x14ac:dyDescent="0.2">
      <c r="A281" s="29" t="s">
        <v>284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</row>
    <row r="282" spans="1:79" ht="14.25" x14ac:dyDescent="0.2">
      <c r="A282" s="29" t="s">
        <v>257</v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</row>
    <row r="283" spans="1:79" ht="15" customHeight="1" x14ac:dyDescent="0.2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</row>
    <row r="284" spans="1:79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7" spans="1:79" ht="18.95" customHeight="1" x14ac:dyDescent="0.2">
      <c r="A287" s="129" t="s">
        <v>242</v>
      </c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22"/>
      <c r="AC287" s="22"/>
      <c r="AD287" s="22"/>
      <c r="AE287" s="22"/>
      <c r="AF287" s="22"/>
      <c r="AG287" s="22"/>
      <c r="AH287" s="42"/>
      <c r="AI287" s="42"/>
      <c r="AJ287" s="42"/>
      <c r="AK287" s="42"/>
      <c r="AL287" s="42"/>
      <c r="AM287" s="42"/>
      <c r="AN287" s="42"/>
      <c r="AO287" s="42"/>
      <c r="AP287" s="42"/>
      <c r="AQ287" s="22"/>
      <c r="AR287" s="22"/>
      <c r="AS287" s="22"/>
      <c r="AT287" s="22"/>
      <c r="AU287" s="130" t="s">
        <v>244</v>
      </c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</row>
    <row r="288" spans="1:79" ht="12.75" customHeight="1" x14ac:dyDescent="0.2">
      <c r="AB288" s="23"/>
      <c r="AC288" s="23"/>
      <c r="AD288" s="23"/>
      <c r="AE288" s="23"/>
      <c r="AF288" s="23"/>
      <c r="AG288" s="23"/>
      <c r="AH288" s="28" t="s">
        <v>1</v>
      </c>
      <c r="AI288" s="28"/>
      <c r="AJ288" s="28"/>
      <c r="AK288" s="28"/>
      <c r="AL288" s="28"/>
      <c r="AM288" s="28"/>
      <c r="AN288" s="28"/>
      <c r="AO288" s="28"/>
      <c r="AP288" s="28"/>
      <c r="AQ288" s="23"/>
      <c r="AR288" s="23"/>
      <c r="AS288" s="23"/>
      <c r="AT288" s="23"/>
      <c r="AU288" s="28" t="s">
        <v>160</v>
      </c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</row>
    <row r="289" spans="1:58" ht="15" x14ac:dyDescent="0.2">
      <c r="AB289" s="23"/>
      <c r="AC289" s="23"/>
      <c r="AD289" s="23"/>
      <c r="AE289" s="23"/>
      <c r="AF289" s="23"/>
      <c r="AG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3"/>
      <c r="AR289" s="23"/>
      <c r="AS289" s="23"/>
      <c r="AT289" s="23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</row>
    <row r="290" spans="1:58" ht="28.5" customHeight="1" x14ac:dyDescent="0.2">
      <c r="A290" s="129" t="s">
        <v>243</v>
      </c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23"/>
      <c r="AC290" s="23"/>
      <c r="AD290" s="23"/>
      <c r="AE290" s="23"/>
      <c r="AF290" s="23"/>
      <c r="AG290" s="23"/>
      <c r="AH290" s="43"/>
      <c r="AI290" s="43"/>
      <c r="AJ290" s="43"/>
      <c r="AK290" s="43"/>
      <c r="AL290" s="43"/>
      <c r="AM290" s="43"/>
      <c r="AN290" s="43"/>
      <c r="AO290" s="43"/>
      <c r="AP290" s="43"/>
      <c r="AQ290" s="23"/>
      <c r="AR290" s="23"/>
      <c r="AS290" s="23"/>
      <c r="AT290" s="23"/>
      <c r="AU290" s="131" t="s">
        <v>245</v>
      </c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</row>
    <row r="291" spans="1:58" ht="12" customHeight="1" x14ac:dyDescent="0.2">
      <c r="AB291" s="23"/>
      <c r="AC291" s="23"/>
      <c r="AD291" s="23"/>
      <c r="AE291" s="23"/>
      <c r="AF291" s="23"/>
      <c r="AG291" s="23"/>
      <c r="AH291" s="28" t="s">
        <v>1</v>
      </c>
      <c r="AI291" s="28"/>
      <c r="AJ291" s="28"/>
      <c r="AK291" s="28"/>
      <c r="AL291" s="28"/>
      <c r="AM291" s="28"/>
      <c r="AN291" s="28"/>
      <c r="AO291" s="28"/>
      <c r="AP291" s="28"/>
      <c r="AQ291" s="23"/>
      <c r="AR291" s="23"/>
      <c r="AS291" s="23"/>
      <c r="AT291" s="23"/>
      <c r="AU291" s="28" t="s">
        <v>160</v>
      </c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</row>
  </sheetData>
  <mergeCells count="2084">
    <mergeCell ref="AU235:AY235"/>
    <mergeCell ref="AZ235:BD235"/>
    <mergeCell ref="A235:F235"/>
    <mergeCell ref="G235:S235"/>
    <mergeCell ref="T235:Z235"/>
    <mergeCell ref="AA235:AE235"/>
    <mergeCell ref="AF235:AJ235"/>
    <mergeCell ref="AK235:AO235"/>
    <mergeCell ref="AP235:AT235"/>
    <mergeCell ref="BO226:BS226"/>
    <mergeCell ref="AK226:AO226"/>
    <mergeCell ref="AP226:AT226"/>
    <mergeCell ref="AU226:AY226"/>
    <mergeCell ref="AZ226:BD226"/>
    <mergeCell ref="BE226:BI226"/>
    <mergeCell ref="BJ226:BN226"/>
    <mergeCell ref="A226:F226"/>
    <mergeCell ref="G226:S226"/>
    <mergeCell ref="T226:Z226"/>
    <mergeCell ref="AA226:AE226"/>
    <mergeCell ref="AF226:AJ226"/>
    <mergeCell ref="AX215:AZ215"/>
    <mergeCell ref="BA215:BC215"/>
    <mergeCell ref="BD215:BF215"/>
    <mergeCell ref="BG215:BI215"/>
    <mergeCell ref="BJ215:BL215"/>
    <mergeCell ref="A215:C215"/>
    <mergeCell ref="D215:V215"/>
    <mergeCell ref="W215:Y215"/>
    <mergeCell ref="Z215:AB215"/>
    <mergeCell ref="AC215:AE215"/>
    <mergeCell ref="AF215:AH215"/>
    <mergeCell ref="AI215:AK215"/>
    <mergeCell ref="A205:T205"/>
    <mergeCell ref="U205:Y205"/>
    <mergeCell ref="Z205:AD205"/>
    <mergeCell ref="AE205:AI205"/>
    <mergeCell ref="AJ205:AN205"/>
    <mergeCell ref="AO205:AS205"/>
    <mergeCell ref="AT205:AX205"/>
    <mergeCell ref="AY205:BC205"/>
    <mergeCell ref="BD205:BH205"/>
    <mergeCell ref="BE196:BI196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V169:AE169"/>
    <mergeCell ref="AF169:AJ169"/>
    <mergeCell ref="AK169:AO169"/>
    <mergeCell ref="AP169:AT169"/>
    <mergeCell ref="AU169:AY169"/>
    <mergeCell ref="AZ169:BD169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0:BI160"/>
    <mergeCell ref="BJ160:BN160"/>
    <mergeCell ref="BO160:BS160"/>
    <mergeCell ref="BT160:BX160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U132:AY132"/>
    <mergeCell ref="AZ132:BD132"/>
    <mergeCell ref="BE132:BI132"/>
    <mergeCell ref="BJ132:BN132"/>
    <mergeCell ref="BO132:BS132"/>
    <mergeCell ref="BT132:BX132"/>
    <mergeCell ref="A132:C132"/>
    <mergeCell ref="D132:P132"/>
    <mergeCell ref="Q132:U132"/>
    <mergeCell ref="V132:AE132"/>
    <mergeCell ref="AF132:AJ132"/>
    <mergeCell ref="AK132:AO132"/>
    <mergeCell ref="AP132:AT132"/>
    <mergeCell ref="AT122:AX122"/>
    <mergeCell ref="AY122:BC122"/>
    <mergeCell ref="BD122:BH122"/>
    <mergeCell ref="D122:T122"/>
    <mergeCell ref="U122:Y122"/>
    <mergeCell ref="Z122:AD122"/>
    <mergeCell ref="AE122:AI122"/>
    <mergeCell ref="AJ122:AN122"/>
    <mergeCell ref="AO122:AS122"/>
    <mergeCell ref="A121:C121"/>
    <mergeCell ref="D121:T121"/>
    <mergeCell ref="U121:Y121"/>
    <mergeCell ref="Z121:AD121"/>
    <mergeCell ref="AE121:AI121"/>
    <mergeCell ref="AJ121:AN121"/>
    <mergeCell ref="AO121:AS121"/>
    <mergeCell ref="BB112:BF112"/>
    <mergeCell ref="BG112:BK112"/>
    <mergeCell ref="BL112:BP112"/>
    <mergeCell ref="BQ112:BT112"/>
    <mergeCell ref="BU112:BY112"/>
    <mergeCell ref="BU111:BY111"/>
    <mergeCell ref="A112:C112"/>
    <mergeCell ref="D112:T112"/>
    <mergeCell ref="U112:Y112"/>
    <mergeCell ref="Z112:AD112"/>
    <mergeCell ref="AE112:AH112"/>
    <mergeCell ref="AI112:AM112"/>
    <mergeCell ref="AN112:AR112"/>
    <mergeCell ref="AS112:AW112"/>
    <mergeCell ref="AX112:BA112"/>
    <mergeCell ref="AS111:AW111"/>
    <mergeCell ref="AX111:BA111"/>
    <mergeCell ref="BB111:BF111"/>
    <mergeCell ref="BG111:BK111"/>
    <mergeCell ref="BL111:BP111"/>
    <mergeCell ref="BQ111:BT111"/>
    <mergeCell ref="A111:C111"/>
    <mergeCell ref="D111:T111"/>
    <mergeCell ref="U111:Y111"/>
    <mergeCell ref="Z111:AD111"/>
    <mergeCell ref="AE111:AH111"/>
    <mergeCell ref="AI111:AM111"/>
    <mergeCell ref="AN111:AR111"/>
    <mergeCell ref="AW92:BA92"/>
    <mergeCell ref="BB92:BF92"/>
    <mergeCell ref="BG92:BK92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E87:W87"/>
    <mergeCell ref="X87:AB87"/>
    <mergeCell ref="AC87:AG87"/>
    <mergeCell ref="AH87:AL87"/>
    <mergeCell ref="AM87:AQ87"/>
    <mergeCell ref="AR87:AV87"/>
    <mergeCell ref="A86:D86"/>
    <mergeCell ref="E86:W86"/>
    <mergeCell ref="X86:AB86"/>
    <mergeCell ref="AC86:AG86"/>
    <mergeCell ref="AH86:AL86"/>
    <mergeCell ref="AM86:AQ86"/>
    <mergeCell ref="AR86:AV86"/>
    <mergeCell ref="BU69:BY69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0:AA290"/>
    <mergeCell ref="AH290:AP290"/>
    <mergeCell ref="AU290:BF290"/>
    <mergeCell ref="AH291:AP291"/>
    <mergeCell ref="AU291:BF291"/>
    <mergeCell ref="A31:D31"/>
    <mergeCell ref="E31:T31"/>
    <mergeCell ref="U31:Y31"/>
    <mergeCell ref="Z31:AD31"/>
    <mergeCell ref="AE31:AH31"/>
    <mergeCell ref="A283:BL283"/>
    <mergeCell ref="A287:AA287"/>
    <mergeCell ref="AH287:AP287"/>
    <mergeCell ref="AU287:BF287"/>
    <mergeCell ref="AH288:AP288"/>
    <mergeCell ref="AU288:BF288"/>
    <mergeCell ref="AW275:BD275"/>
    <mergeCell ref="BE275:BL275"/>
    <mergeCell ref="A277:BL277"/>
    <mergeCell ref="A278:BL278"/>
    <mergeCell ref="A281:BL281"/>
    <mergeCell ref="A282:BL282"/>
    <mergeCell ref="AQ274:AV274"/>
    <mergeCell ref="AW274:BD274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274:F274"/>
    <mergeCell ref="G274:S274"/>
    <mergeCell ref="T274:Y274"/>
    <mergeCell ref="Z274:AD274"/>
    <mergeCell ref="AE274:AJ274"/>
    <mergeCell ref="AK274:AP274"/>
    <mergeCell ref="BE271:BL272"/>
    <mergeCell ref="A273:F273"/>
    <mergeCell ref="G273:S273"/>
    <mergeCell ref="T273:Y273"/>
    <mergeCell ref="Z273:AD273"/>
    <mergeCell ref="AE273:AJ273"/>
    <mergeCell ref="AK273:AP273"/>
    <mergeCell ref="AQ273:AV273"/>
    <mergeCell ref="AW273:BD273"/>
    <mergeCell ref="BE273:BL273"/>
    <mergeCell ref="A269:BL269"/>
    <mergeCell ref="A270:BL270"/>
    <mergeCell ref="A271:F272"/>
    <mergeCell ref="G271:S272"/>
    <mergeCell ref="T271:Y272"/>
    <mergeCell ref="Z271:AD272"/>
    <mergeCell ref="AE271:AJ272"/>
    <mergeCell ref="AK271:AP272"/>
    <mergeCell ref="AQ271:AV272"/>
    <mergeCell ref="AW271:BD272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T263:AW264"/>
    <mergeCell ref="AX263:BG263"/>
    <mergeCell ref="BH263:BL264"/>
    <mergeCell ref="Z264:AD264"/>
    <mergeCell ref="AE264:AI264"/>
    <mergeCell ref="AX264:BB264"/>
    <mergeCell ref="BC264:BG264"/>
    <mergeCell ref="A261:BL261"/>
    <mergeCell ref="A262:F264"/>
    <mergeCell ref="G262:P264"/>
    <mergeCell ref="Q262:AN262"/>
    <mergeCell ref="AO262:BL262"/>
    <mergeCell ref="Q263:U264"/>
    <mergeCell ref="V263:Y264"/>
    <mergeCell ref="Z263:AI263"/>
    <mergeCell ref="AJ263:AN264"/>
    <mergeCell ref="AO263:AS264"/>
    <mergeCell ref="AK258:AP258"/>
    <mergeCell ref="AQ258:AV258"/>
    <mergeCell ref="AW258:BA258"/>
    <mergeCell ref="BB258:BF258"/>
    <mergeCell ref="BG258:BL258"/>
    <mergeCell ref="A260:BL260"/>
    <mergeCell ref="AK257:AP257"/>
    <mergeCell ref="AQ257:AV257"/>
    <mergeCell ref="AW257:BA257"/>
    <mergeCell ref="BB257:BF257"/>
    <mergeCell ref="BG257:BL257"/>
    <mergeCell ref="A258:F258"/>
    <mergeCell ref="G258:S258"/>
    <mergeCell ref="T258:Y258"/>
    <mergeCell ref="Z258:AD258"/>
    <mergeCell ref="AE258:AJ258"/>
    <mergeCell ref="AK256:AP256"/>
    <mergeCell ref="AQ256:AV256"/>
    <mergeCell ref="AW256:BA256"/>
    <mergeCell ref="BB256:BF256"/>
    <mergeCell ref="BG256:BL256"/>
    <mergeCell ref="A257:F257"/>
    <mergeCell ref="G257:S257"/>
    <mergeCell ref="T257:Y257"/>
    <mergeCell ref="Z257:AD257"/>
    <mergeCell ref="AE257:AJ257"/>
    <mergeCell ref="AQ254:AV255"/>
    <mergeCell ref="AW254:BF254"/>
    <mergeCell ref="BG254:BL255"/>
    <mergeCell ref="AW255:BA255"/>
    <mergeCell ref="BB255:BF255"/>
    <mergeCell ref="A256:F256"/>
    <mergeCell ref="G256:S256"/>
    <mergeCell ref="T256:Y256"/>
    <mergeCell ref="Z256:AD256"/>
    <mergeCell ref="AE256:AJ256"/>
    <mergeCell ref="A254:F255"/>
    <mergeCell ref="G254:S255"/>
    <mergeCell ref="T254:Y255"/>
    <mergeCell ref="Z254:AD255"/>
    <mergeCell ref="AE254:AJ255"/>
    <mergeCell ref="AK254:AP255"/>
    <mergeCell ref="BP244:BS244"/>
    <mergeCell ref="A247:BL247"/>
    <mergeCell ref="A248:BL248"/>
    <mergeCell ref="A251:BL251"/>
    <mergeCell ref="A252:BL252"/>
    <mergeCell ref="A253:BL253"/>
    <mergeCell ref="AO244:AR244"/>
    <mergeCell ref="AS244:AW244"/>
    <mergeCell ref="AX244:BA244"/>
    <mergeCell ref="BB244:BF244"/>
    <mergeCell ref="BG244:BJ244"/>
    <mergeCell ref="BK244:BO244"/>
    <mergeCell ref="BB243:BF243"/>
    <mergeCell ref="BG243:BJ243"/>
    <mergeCell ref="BK243:BO243"/>
    <mergeCell ref="BP243:BS243"/>
    <mergeCell ref="A244:M244"/>
    <mergeCell ref="N244:U244"/>
    <mergeCell ref="V244:Z244"/>
    <mergeCell ref="AA244:AE244"/>
    <mergeCell ref="AF244:AI244"/>
    <mergeCell ref="AJ244:AN244"/>
    <mergeCell ref="BP242:BS242"/>
    <mergeCell ref="A243:M243"/>
    <mergeCell ref="N243:U243"/>
    <mergeCell ref="V243:Z243"/>
    <mergeCell ref="AA243:AE243"/>
    <mergeCell ref="AF243:AI243"/>
    <mergeCell ref="AJ243:AN243"/>
    <mergeCell ref="AO243:AR243"/>
    <mergeCell ref="AS243:AW243"/>
    <mergeCell ref="AX243:BA243"/>
    <mergeCell ref="AO242:AR242"/>
    <mergeCell ref="AS242:AW242"/>
    <mergeCell ref="AX242:BA242"/>
    <mergeCell ref="BB242:BF242"/>
    <mergeCell ref="BG242:BJ242"/>
    <mergeCell ref="BK242:BO242"/>
    <mergeCell ref="BB241:BF241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AJ242:AN242"/>
    <mergeCell ref="AA241:AE241"/>
    <mergeCell ref="AF241:AI241"/>
    <mergeCell ref="AJ241:AN241"/>
    <mergeCell ref="AO241:AR241"/>
    <mergeCell ref="AS241:AW241"/>
    <mergeCell ref="AX241:BA241"/>
    <mergeCell ref="A238:BL238"/>
    <mergeCell ref="A239:BM239"/>
    <mergeCell ref="A240:M241"/>
    <mergeCell ref="N240:U241"/>
    <mergeCell ref="V240:Z241"/>
    <mergeCell ref="AA240:AI240"/>
    <mergeCell ref="AJ240:AR240"/>
    <mergeCell ref="AS240:BA240"/>
    <mergeCell ref="BB240:BJ240"/>
    <mergeCell ref="BK240:BS240"/>
    <mergeCell ref="AZ233:BD233"/>
    <mergeCell ref="A234:F234"/>
    <mergeCell ref="G234:S234"/>
    <mergeCell ref="T234:Z234"/>
    <mergeCell ref="AA234:AE234"/>
    <mergeCell ref="AF234:AJ234"/>
    <mergeCell ref="AK234:AO234"/>
    <mergeCell ref="AP234:AT234"/>
    <mergeCell ref="AU234:AY234"/>
    <mergeCell ref="AZ234:BD234"/>
    <mergeCell ref="AU232:AY232"/>
    <mergeCell ref="AZ232:BD232"/>
    <mergeCell ref="A233:F233"/>
    <mergeCell ref="G233:S233"/>
    <mergeCell ref="T233:Z233"/>
    <mergeCell ref="AA233:AE233"/>
    <mergeCell ref="AF233:AJ233"/>
    <mergeCell ref="AK233:AO233"/>
    <mergeCell ref="AP233:AT233"/>
    <mergeCell ref="AU233:AY233"/>
    <mergeCell ref="AP231:AT231"/>
    <mergeCell ref="AU231:AY231"/>
    <mergeCell ref="AZ231:BD231"/>
    <mergeCell ref="A232:F232"/>
    <mergeCell ref="G232:S232"/>
    <mergeCell ref="T232:Z232"/>
    <mergeCell ref="AA232:AE232"/>
    <mergeCell ref="AF232:AJ232"/>
    <mergeCell ref="AK232:AO232"/>
    <mergeCell ref="AP232:AT232"/>
    <mergeCell ref="A228:BL228"/>
    <mergeCell ref="A229:BD229"/>
    <mergeCell ref="A230:F231"/>
    <mergeCell ref="G230:S231"/>
    <mergeCell ref="T230:Z231"/>
    <mergeCell ref="AA230:AO230"/>
    <mergeCell ref="AP230:BD230"/>
    <mergeCell ref="AA231:AE231"/>
    <mergeCell ref="AF231:AJ231"/>
    <mergeCell ref="AK231:AO231"/>
    <mergeCell ref="AP225:AT225"/>
    <mergeCell ref="AU225:AY225"/>
    <mergeCell ref="AZ225:BD225"/>
    <mergeCell ref="BE225:BI225"/>
    <mergeCell ref="BJ225:BN225"/>
    <mergeCell ref="BO225:BS225"/>
    <mergeCell ref="A225:F225"/>
    <mergeCell ref="G225:S225"/>
    <mergeCell ref="T225:Z225"/>
    <mergeCell ref="AA225:AE225"/>
    <mergeCell ref="AF225:AJ225"/>
    <mergeCell ref="AK225:AO225"/>
    <mergeCell ref="AP224:AT224"/>
    <mergeCell ref="AU224:AY224"/>
    <mergeCell ref="AZ224:BD224"/>
    <mergeCell ref="BE224:BI224"/>
    <mergeCell ref="BJ224:BN224"/>
    <mergeCell ref="BO224:BS224"/>
    <mergeCell ref="A224:F224"/>
    <mergeCell ref="G224:S224"/>
    <mergeCell ref="T224:Z224"/>
    <mergeCell ref="AA224:AE224"/>
    <mergeCell ref="AF224:AJ224"/>
    <mergeCell ref="AK224:AO224"/>
    <mergeCell ref="AP223:AT223"/>
    <mergeCell ref="AU223:AY223"/>
    <mergeCell ref="AZ223:BD223"/>
    <mergeCell ref="BE223:BI223"/>
    <mergeCell ref="BJ223:BN223"/>
    <mergeCell ref="BO223:BS223"/>
    <mergeCell ref="A223:F223"/>
    <mergeCell ref="G223:S223"/>
    <mergeCell ref="T223:Z223"/>
    <mergeCell ref="AA223:AE223"/>
    <mergeCell ref="AF223:AJ223"/>
    <mergeCell ref="AK223:AO223"/>
    <mergeCell ref="AP222:AT222"/>
    <mergeCell ref="AU222:AY222"/>
    <mergeCell ref="AZ222:BD222"/>
    <mergeCell ref="BE222:BI222"/>
    <mergeCell ref="BJ222:BN222"/>
    <mergeCell ref="BO222:BS222"/>
    <mergeCell ref="A220:BS220"/>
    <mergeCell ref="A221:F222"/>
    <mergeCell ref="G221:S222"/>
    <mergeCell ref="T221:Z222"/>
    <mergeCell ref="AA221:AO221"/>
    <mergeCell ref="AP221:BD221"/>
    <mergeCell ref="BE221:BS221"/>
    <mergeCell ref="AA222:AE222"/>
    <mergeCell ref="AF222:AJ222"/>
    <mergeCell ref="AK222:AO222"/>
    <mergeCell ref="BA214:BC214"/>
    <mergeCell ref="BD214:BF214"/>
    <mergeCell ref="BG214:BI214"/>
    <mergeCell ref="BJ214:BL214"/>
    <mergeCell ref="A218:BL218"/>
    <mergeCell ref="A219:BS219"/>
    <mergeCell ref="AL215:AN215"/>
    <mergeCell ref="AO215:AQ215"/>
    <mergeCell ref="AR215:AT215"/>
    <mergeCell ref="AU215:AW215"/>
    <mergeCell ref="AI214:AK214"/>
    <mergeCell ref="AL214:AN214"/>
    <mergeCell ref="AO214:AQ214"/>
    <mergeCell ref="AR214:AT214"/>
    <mergeCell ref="AU214:AW214"/>
    <mergeCell ref="AX214:AZ214"/>
    <mergeCell ref="BA213:BC213"/>
    <mergeCell ref="BD213:BF213"/>
    <mergeCell ref="BG213:BI213"/>
    <mergeCell ref="BJ213:BL213"/>
    <mergeCell ref="A214:C214"/>
    <mergeCell ref="D214:V214"/>
    <mergeCell ref="W214:Y214"/>
    <mergeCell ref="Z214:AB214"/>
    <mergeCell ref="AC214:AE214"/>
    <mergeCell ref="AF214:AH214"/>
    <mergeCell ref="AI213:AK213"/>
    <mergeCell ref="AL213:AN213"/>
    <mergeCell ref="AO213:AQ213"/>
    <mergeCell ref="AR213:AT213"/>
    <mergeCell ref="AU213:AW213"/>
    <mergeCell ref="AX213:AZ213"/>
    <mergeCell ref="BA212:BC212"/>
    <mergeCell ref="BD212:BF212"/>
    <mergeCell ref="BG212:BI212"/>
    <mergeCell ref="BJ212:BL212"/>
    <mergeCell ref="A213:C213"/>
    <mergeCell ref="D213:V213"/>
    <mergeCell ref="W213:Y213"/>
    <mergeCell ref="Z213:AB213"/>
    <mergeCell ref="AC213:AE213"/>
    <mergeCell ref="AF213:AH213"/>
    <mergeCell ref="AI212:AK212"/>
    <mergeCell ref="AL212:AN212"/>
    <mergeCell ref="AO212:AQ212"/>
    <mergeCell ref="AR212:AT212"/>
    <mergeCell ref="AU212:AW212"/>
    <mergeCell ref="AX212:AZ212"/>
    <mergeCell ref="A212:C212"/>
    <mergeCell ref="D212:V212"/>
    <mergeCell ref="W212:Y212"/>
    <mergeCell ref="Z212:AB212"/>
    <mergeCell ref="AC212:AE212"/>
    <mergeCell ref="AF212:AH212"/>
    <mergeCell ref="BJ210:BL211"/>
    <mergeCell ref="W211:Y211"/>
    <mergeCell ref="Z211:AB211"/>
    <mergeCell ref="AC211:AE211"/>
    <mergeCell ref="AF211:AH211"/>
    <mergeCell ref="AI211:AK211"/>
    <mergeCell ref="AL211:AN211"/>
    <mergeCell ref="AO211:AQ211"/>
    <mergeCell ref="AR211:AT211"/>
    <mergeCell ref="BG209:BL209"/>
    <mergeCell ref="W210:AB210"/>
    <mergeCell ref="AC210:AH210"/>
    <mergeCell ref="AI210:AN210"/>
    <mergeCell ref="AO210:AT210"/>
    <mergeCell ref="AU210:AW211"/>
    <mergeCell ref="AX210:AZ211"/>
    <mergeCell ref="BA210:BC211"/>
    <mergeCell ref="BD210:BF211"/>
    <mergeCell ref="BG210:BI211"/>
    <mergeCell ref="A209:C211"/>
    <mergeCell ref="D209:V211"/>
    <mergeCell ref="W209:AH209"/>
    <mergeCell ref="AI209:AT209"/>
    <mergeCell ref="AU209:AZ209"/>
    <mergeCell ref="BA209:BF209"/>
    <mergeCell ref="AT204:AX204"/>
    <mergeCell ref="AY204:BC204"/>
    <mergeCell ref="BD204:BH204"/>
    <mergeCell ref="BI204:BM204"/>
    <mergeCell ref="BN204:BR204"/>
    <mergeCell ref="A208:BL208"/>
    <mergeCell ref="BI205:BM205"/>
    <mergeCell ref="BN205:BR205"/>
    <mergeCell ref="A204:T204"/>
    <mergeCell ref="U204:Y204"/>
    <mergeCell ref="Z204:AD204"/>
    <mergeCell ref="AE204:AI204"/>
    <mergeCell ref="AJ204:AN204"/>
    <mergeCell ref="AO204:AS204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202:T202"/>
    <mergeCell ref="U202:Y202"/>
    <mergeCell ref="Z202:AD202"/>
    <mergeCell ref="AE202:AI202"/>
    <mergeCell ref="AJ202:AN202"/>
    <mergeCell ref="AO202:AS202"/>
    <mergeCell ref="AO201:AS201"/>
    <mergeCell ref="AT201:AX201"/>
    <mergeCell ref="AY201:BC201"/>
    <mergeCell ref="BD201:BH201"/>
    <mergeCell ref="BI201:BM201"/>
    <mergeCell ref="BN201:BR201"/>
    <mergeCell ref="A200:T201"/>
    <mergeCell ref="U200:AD200"/>
    <mergeCell ref="AE200:AN200"/>
    <mergeCell ref="AO200:AX200"/>
    <mergeCell ref="AY200:BH200"/>
    <mergeCell ref="BI200:BR200"/>
    <mergeCell ref="U201:Y201"/>
    <mergeCell ref="Z201:AD201"/>
    <mergeCell ref="AE201:AI201"/>
    <mergeCell ref="AJ201:AN201"/>
    <mergeCell ref="AP167:AT167"/>
    <mergeCell ref="AU167:AY167"/>
    <mergeCell ref="AZ167:BD167"/>
    <mergeCell ref="BE167:BI167"/>
    <mergeCell ref="A198:BL198"/>
    <mergeCell ref="A199:BR199"/>
    <mergeCell ref="BE168:BI168"/>
    <mergeCell ref="A169:C169"/>
    <mergeCell ref="D169:P169"/>
    <mergeCell ref="Q169:U169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BT131:BX131"/>
    <mergeCell ref="A162:BL162"/>
    <mergeCell ref="A163:C164"/>
    <mergeCell ref="D163:P164"/>
    <mergeCell ref="Q163:U164"/>
    <mergeCell ref="V163:AE164"/>
    <mergeCell ref="AF163:AT163"/>
    <mergeCell ref="AU163:BI163"/>
    <mergeCell ref="AF164:AJ164"/>
    <mergeCell ref="AK164:AO164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0:AS120"/>
    <mergeCell ref="AT120:AX120"/>
    <mergeCell ref="AY120:BC120"/>
    <mergeCell ref="BD120:BH120"/>
    <mergeCell ref="A125:BL125"/>
    <mergeCell ref="A126:BL126"/>
    <mergeCell ref="AT121:AX121"/>
    <mergeCell ref="AY121:BC121"/>
    <mergeCell ref="BD121:BH121"/>
    <mergeCell ref="A122:C122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118:C118"/>
    <mergeCell ref="D118:T118"/>
    <mergeCell ref="U118:Y118"/>
    <mergeCell ref="Z118:AD118"/>
    <mergeCell ref="AE118:AI118"/>
    <mergeCell ref="AJ118:AN118"/>
    <mergeCell ref="AE117:AI117"/>
    <mergeCell ref="AJ117:AN117"/>
    <mergeCell ref="AO117:AS117"/>
    <mergeCell ref="AT117:AX117"/>
    <mergeCell ref="AY117:BC117"/>
    <mergeCell ref="BD117:BH117"/>
    <mergeCell ref="BQ110:BT110"/>
    <mergeCell ref="BU110:BY110"/>
    <mergeCell ref="A114:BL114"/>
    <mergeCell ref="A115:BH115"/>
    <mergeCell ref="A116:C117"/>
    <mergeCell ref="D116:T117"/>
    <mergeCell ref="U116:AN116"/>
    <mergeCell ref="AO116:BH116"/>
    <mergeCell ref="U117:Y117"/>
    <mergeCell ref="Z117:AD117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5:AV85"/>
    <mergeCell ref="AW85:BA85"/>
    <mergeCell ref="BB85:BF85"/>
    <mergeCell ref="BG85:BK85"/>
    <mergeCell ref="A94:BL94"/>
    <mergeCell ref="A95:BK95"/>
    <mergeCell ref="AW86:BA86"/>
    <mergeCell ref="BB86:BF86"/>
    <mergeCell ref="BG86:BK86"/>
    <mergeCell ref="A87:D87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83:D83"/>
    <mergeCell ref="E83:W83"/>
    <mergeCell ref="X83:AB83"/>
    <mergeCell ref="AC83:AG83"/>
    <mergeCell ref="AH83:AL83"/>
    <mergeCell ref="AM83:AQ83"/>
    <mergeCell ref="AH82:AL82"/>
    <mergeCell ref="AM82:AQ82"/>
    <mergeCell ref="AR82:AV82"/>
    <mergeCell ref="AW82:BA82"/>
    <mergeCell ref="BB82:BF82"/>
    <mergeCell ref="BG82:BK82"/>
    <mergeCell ref="BQ77:BT77"/>
    <mergeCell ref="BU77:BY77"/>
    <mergeCell ref="A79:BL79"/>
    <mergeCell ref="A80:BK80"/>
    <mergeCell ref="A81:D82"/>
    <mergeCell ref="E81:W82"/>
    <mergeCell ref="X81:AQ81"/>
    <mergeCell ref="AR81:BK81"/>
    <mergeCell ref="X82:AB82"/>
    <mergeCell ref="AC82:AG82"/>
    <mergeCell ref="AN77:AR77"/>
    <mergeCell ref="AS77:AW77"/>
    <mergeCell ref="AX77:BA77"/>
    <mergeCell ref="BB77:BF77"/>
    <mergeCell ref="BG77:BK77"/>
    <mergeCell ref="BL77:BP77"/>
    <mergeCell ref="A77:E77"/>
    <mergeCell ref="F77:T77"/>
    <mergeCell ref="U77:Y77"/>
    <mergeCell ref="Z77:AD77"/>
    <mergeCell ref="AE77:AH77"/>
    <mergeCell ref="AI77:AM77"/>
    <mergeCell ref="AX76:BA76"/>
    <mergeCell ref="BB76:BF76"/>
    <mergeCell ref="BG76:BK76"/>
    <mergeCell ref="BL76:BP76"/>
    <mergeCell ref="BQ76:BT76"/>
    <mergeCell ref="BU76:BY76"/>
    <mergeCell ref="BQ75:BT75"/>
    <mergeCell ref="BU75:BY75"/>
    <mergeCell ref="A76:E76"/>
    <mergeCell ref="F76:T76"/>
    <mergeCell ref="U76:Y76"/>
    <mergeCell ref="Z76:AD76"/>
    <mergeCell ref="AE76:AH76"/>
    <mergeCell ref="AI76:AM76"/>
    <mergeCell ref="AN76:AR76"/>
    <mergeCell ref="AS76:AW76"/>
    <mergeCell ref="AN75:AR75"/>
    <mergeCell ref="AS75:AW75"/>
    <mergeCell ref="AX75:BA75"/>
    <mergeCell ref="BB75:BF75"/>
    <mergeCell ref="BG75:BK75"/>
    <mergeCell ref="BL75:BP75"/>
    <mergeCell ref="BG74:BK74"/>
    <mergeCell ref="BL74:BP74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E74:AH74"/>
    <mergeCell ref="AI74:AM74"/>
    <mergeCell ref="AN74:AR74"/>
    <mergeCell ref="AS74:AW74"/>
    <mergeCell ref="AX74:BA74"/>
    <mergeCell ref="BB74:BF74"/>
    <mergeCell ref="BU62:BY62"/>
    <mergeCell ref="A71:BL71"/>
    <mergeCell ref="A72:BY72"/>
    <mergeCell ref="A73:E74"/>
    <mergeCell ref="F73:T74"/>
    <mergeCell ref="U73:AM73"/>
    <mergeCell ref="AN73:BF73"/>
    <mergeCell ref="BG73:BY73"/>
    <mergeCell ref="U74:Y74"/>
    <mergeCell ref="Z74:AD74"/>
    <mergeCell ref="AS62:AW62"/>
    <mergeCell ref="AX62:BA62"/>
    <mergeCell ref="BB62:BF62"/>
    <mergeCell ref="BG62:BK62"/>
    <mergeCell ref="BL62:BP62"/>
    <mergeCell ref="BQ62:BT62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 A214 A120">
    <cfRule type="cellIs" dxfId="124" priority="129" stopIfTrue="1" operator="equal">
      <formula>A109</formula>
    </cfRule>
  </conditionalFormatting>
  <conditionalFormatting sqref="A131:C131 A167:C167">
    <cfRule type="cellIs" dxfId="123" priority="130" stopIfTrue="1" operator="equal">
      <formula>A130</formula>
    </cfRule>
    <cfRule type="cellIs" dxfId="122" priority="131" stopIfTrue="1" operator="equal">
      <formula>0</formula>
    </cfRule>
  </conditionalFormatting>
  <conditionalFormatting sqref="A111">
    <cfRule type="cellIs" dxfId="121" priority="128" stopIfTrue="1" operator="equal">
      <formula>A110</formula>
    </cfRule>
  </conditionalFormatting>
  <conditionalFormatting sqref="A112">
    <cfRule type="cellIs" dxfId="120" priority="127" stopIfTrue="1" operator="equal">
      <formula>A111</formula>
    </cfRule>
  </conditionalFormatting>
  <conditionalFormatting sqref="A123">
    <cfRule type="cellIs" dxfId="119" priority="133" stopIfTrue="1" operator="equal">
      <formula>A120</formula>
    </cfRule>
  </conditionalFormatting>
  <conditionalFormatting sqref="A121">
    <cfRule type="cellIs" dxfId="118" priority="125" stopIfTrue="1" operator="equal">
      <formula>A120</formula>
    </cfRule>
  </conditionalFormatting>
  <conditionalFormatting sqref="A122">
    <cfRule type="cellIs" dxfId="117" priority="124" stopIfTrue="1" operator="equal">
      <formula>A121</formula>
    </cfRule>
  </conditionalFormatting>
  <conditionalFormatting sqref="A215">
    <cfRule type="cellIs" dxfId="116" priority="2" stopIfTrue="1" operator="equal">
      <formula>A214</formula>
    </cfRule>
  </conditionalFormatting>
  <conditionalFormatting sqref="A132:C132">
    <cfRule type="cellIs" dxfId="115" priority="121" stopIfTrue="1" operator="equal">
      <formula>A131</formula>
    </cfRule>
    <cfRule type="cellIs" dxfId="114" priority="122" stopIfTrue="1" operator="equal">
      <formula>0</formula>
    </cfRule>
  </conditionalFormatting>
  <conditionalFormatting sqref="A133:C133">
    <cfRule type="cellIs" dxfId="113" priority="119" stopIfTrue="1" operator="equal">
      <formula>A132</formula>
    </cfRule>
    <cfRule type="cellIs" dxfId="112" priority="120" stopIfTrue="1" operator="equal">
      <formula>0</formula>
    </cfRule>
  </conditionalFormatting>
  <conditionalFormatting sqref="A134:C134">
    <cfRule type="cellIs" dxfId="111" priority="117" stopIfTrue="1" operator="equal">
      <formula>A133</formula>
    </cfRule>
    <cfRule type="cellIs" dxfId="110" priority="118" stopIfTrue="1" operator="equal">
      <formula>0</formula>
    </cfRule>
  </conditionalFormatting>
  <conditionalFormatting sqref="A135:C135">
    <cfRule type="cellIs" dxfId="109" priority="115" stopIfTrue="1" operator="equal">
      <formula>A134</formula>
    </cfRule>
    <cfRule type="cellIs" dxfId="108" priority="116" stopIfTrue="1" operator="equal">
      <formula>0</formula>
    </cfRule>
  </conditionalFormatting>
  <conditionalFormatting sqref="A136:C136">
    <cfRule type="cellIs" dxfId="107" priority="113" stopIfTrue="1" operator="equal">
      <formula>A135</formula>
    </cfRule>
    <cfRule type="cellIs" dxfId="106" priority="114" stopIfTrue="1" operator="equal">
      <formula>0</formula>
    </cfRule>
  </conditionalFormatting>
  <conditionalFormatting sqref="A137:C137">
    <cfRule type="cellIs" dxfId="105" priority="111" stopIfTrue="1" operator="equal">
      <formula>A136</formula>
    </cfRule>
    <cfRule type="cellIs" dxfId="104" priority="112" stopIfTrue="1" operator="equal">
      <formula>0</formula>
    </cfRule>
  </conditionalFormatting>
  <conditionalFormatting sqref="A138:C138">
    <cfRule type="cellIs" dxfId="103" priority="109" stopIfTrue="1" operator="equal">
      <formula>A137</formula>
    </cfRule>
    <cfRule type="cellIs" dxfId="102" priority="110" stopIfTrue="1" operator="equal">
      <formula>0</formula>
    </cfRule>
  </conditionalFormatting>
  <conditionalFormatting sqref="A139:C139">
    <cfRule type="cellIs" dxfId="101" priority="107" stopIfTrue="1" operator="equal">
      <formula>A138</formula>
    </cfRule>
    <cfRule type="cellIs" dxfId="100" priority="108" stopIfTrue="1" operator="equal">
      <formula>0</formula>
    </cfRule>
  </conditionalFormatting>
  <conditionalFormatting sqref="A140:C140">
    <cfRule type="cellIs" dxfId="99" priority="105" stopIfTrue="1" operator="equal">
      <formula>A139</formula>
    </cfRule>
    <cfRule type="cellIs" dxfId="98" priority="106" stopIfTrue="1" operator="equal">
      <formula>0</formula>
    </cfRule>
  </conditionalFormatting>
  <conditionalFormatting sqref="A141:C141">
    <cfRule type="cellIs" dxfId="97" priority="103" stopIfTrue="1" operator="equal">
      <formula>A140</formula>
    </cfRule>
    <cfRule type="cellIs" dxfId="96" priority="104" stopIfTrue="1" operator="equal">
      <formula>0</formula>
    </cfRule>
  </conditionalFormatting>
  <conditionalFormatting sqref="A142:C142">
    <cfRule type="cellIs" dxfId="95" priority="101" stopIfTrue="1" operator="equal">
      <formula>A141</formula>
    </cfRule>
    <cfRule type="cellIs" dxfId="94" priority="102" stopIfTrue="1" operator="equal">
      <formula>0</formula>
    </cfRule>
  </conditionalFormatting>
  <conditionalFormatting sqref="A143:C143">
    <cfRule type="cellIs" dxfId="93" priority="99" stopIfTrue="1" operator="equal">
      <formula>A142</formula>
    </cfRule>
    <cfRule type="cellIs" dxfId="92" priority="100" stopIfTrue="1" operator="equal">
      <formula>0</formula>
    </cfRule>
  </conditionalFormatting>
  <conditionalFormatting sqref="A144:C144">
    <cfRule type="cellIs" dxfId="91" priority="97" stopIfTrue="1" operator="equal">
      <formula>A143</formula>
    </cfRule>
    <cfRule type="cellIs" dxfId="90" priority="98" stopIfTrue="1" operator="equal">
      <formula>0</formula>
    </cfRule>
  </conditionalFormatting>
  <conditionalFormatting sqref="A145:C145">
    <cfRule type="cellIs" dxfId="89" priority="95" stopIfTrue="1" operator="equal">
      <formula>A144</formula>
    </cfRule>
    <cfRule type="cellIs" dxfId="88" priority="96" stopIfTrue="1" operator="equal">
      <formula>0</formula>
    </cfRule>
  </conditionalFormatting>
  <conditionalFormatting sqref="A146:C146">
    <cfRule type="cellIs" dxfId="87" priority="93" stopIfTrue="1" operator="equal">
      <formula>A145</formula>
    </cfRule>
    <cfRule type="cellIs" dxfId="86" priority="94" stopIfTrue="1" operator="equal">
      <formula>0</formula>
    </cfRule>
  </conditionalFormatting>
  <conditionalFormatting sqref="A147:C147">
    <cfRule type="cellIs" dxfId="85" priority="91" stopIfTrue="1" operator="equal">
      <formula>A146</formula>
    </cfRule>
    <cfRule type="cellIs" dxfId="84" priority="92" stopIfTrue="1" operator="equal">
      <formula>0</formula>
    </cfRule>
  </conditionalFormatting>
  <conditionalFormatting sqref="A148:C148">
    <cfRule type="cellIs" dxfId="83" priority="89" stopIfTrue="1" operator="equal">
      <formula>A147</formula>
    </cfRule>
    <cfRule type="cellIs" dxfId="82" priority="90" stopIfTrue="1" operator="equal">
      <formula>0</formula>
    </cfRule>
  </conditionalFormatting>
  <conditionalFormatting sqref="A149:C149">
    <cfRule type="cellIs" dxfId="81" priority="87" stopIfTrue="1" operator="equal">
      <formula>A148</formula>
    </cfRule>
    <cfRule type="cellIs" dxfId="80" priority="88" stopIfTrue="1" operator="equal">
      <formula>0</formula>
    </cfRule>
  </conditionalFormatting>
  <conditionalFormatting sqref="A150:C150">
    <cfRule type="cellIs" dxfId="79" priority="85" stopIfTrue="1" operator="equal">
      <formula>A149</formula>
    </cfRule>
    <cfRule type="cellIs" dxfId="78" priority="86" stopIfTrue="1" operator="equal">
      <formula>0</formula>
    </cfRule>
  </conditionalFormatting>
  <conditionalFormatting sqref="A151:C151">
    <cfRule type="cellIs" dxfId="77" priority="83" stopIfTrue="1" operator="equal">
      <formula>A150</formula>
    </cfRule>
    <cfRule type="cellIs" dxfId="76" priority="84" stopIfTrue="1" operator="equal">
      <formula>0</formula>
    </cfRule>
  </conditionalFormatting>
  <conditionalFormatting sqref="A152:C152">
    <cfRule type="cellIs" dxfId="75" priority="81" stopIfTrue="1" operator="equal">
      <formula>A151</formula>
    </cfRule>
    <cfRule type="cellIs" dxfId="74" priority="82" stopIfTrue="1" operator="equal">
      <formula>0</formula>
    </cfRule>
  </conditionalFormatting>
  <conditionalFormatting sqref="A153:C153">
    <cfRule type="cellIs" dxfId="73" priority="79" stopIfTrue="1" operator="equal">
      <formula>A152</formula>
    </cfRule>
    <cfRule type="cellIs" dxfId="72" priority="80" stopIfTrue="1" operator="equal">
      <formula>0</formula>
    </cfRule>
  </conditionalFormatting>
  <conditionalFormatting sqref="A154:C154">
    <cfRule type="cellIs" dxfId="71" priority="77" stopIfTrue="1" operator="equal">
      <formula>A153</formula>
    </cfRule>
    <cfRule type="cellIs" dxfId="70" priority="78" stopIfTrue="1" operator="equal">
      <formula>0</formula>
    </cfRule>
  </conditionalFormatting>
  <conditionalFormatting sqref="A155:C155">
    <cfRule type="cellIs" dxfId="69" priority="75" stopIfTrue="1" operator="equal">
      <formula>A154</formula>
    </cfRule>
    <cfRule type="cellIs" dxfId="68" priority="76" stopIfTrue="1" operator="equal">
      <formula>0</formula>
    </cfRule>
  </conditionalFormatting>
  <conditionalFormatting sqref="A156:C156">
    <cfRule type="cellIs" dxfId="67" priority="73" stopIfTrue="1" operator="equal">
      <formula>A155</formula>
    </cfRule>
    <cfRule type="cellIs" dxfId="66" priority="74" stopIfTrue="1" operator="equal">
      <formula>0</formula>
    </cfRule>
  </conditionalFormatting>
  <conditionalFormatting sqref="A157:C157">
    <cfRule type="cellIs" dxfId="65" priority="71" stopIfTrue="1" operator="equal">
      <formula>A156</formula>
    </cfRule>
    <cfRule type="cellIs" dxfId="64" priority="72" stopIfTrue="1" operator="equal">
      <formula>0</formula>
    </cfRule>
  </conditionalFormatting>
  <conditionalFormatting sqref="A158:C158">
    <cfRule type="cellIs" dxfId="63" priority="69" stopIfTrue="1" operator="equal">
      <formula>A157</formula>
    </cfRule>
    <cfRule type="cellIs" dxfId="62" priority="70" stopIfTrue="1" operator="equal">
      <formula>0</formula>
    </cfRule>
  </conditionalFormatting>
  <conditionalFormatting sqref="A159:C159">
    <cfRule type="cellIs" dxfId="61" priority="67" stopIfTrue="1" operator="equal">
      <formula>A158</formula>
    </cfRule>
    <cfRule type="cellIs" dxfId="60" priority="68" stopIfTrue="1" operator="equal">
      <formula>0</formula>
    </cfRule>
  </conditionalFormatting>
  <conditionalFormatting sqref="A160:C160">
    <cfRule type="cellIs" dxfId="59" priority="65" stopIfTrue="1" operator="equal">
      <formula>A159</formula>
    </cfRule>
    <cfRule type="cellIs" dxfId="58" priority="66" stopIfTrue="1" operator="equal">
      <formula>0</formula>
    </cfRule>
  </conditionalFormatting>
  <conditionalFormatting sqref="A168:C168">
    <cfRule type="cellIs" dxfId="57" priority="61" stopIfTrue="1" operator="equal">
      <formula>A167</formula>
    </cfRule>
    <cfRule type="cellIs" dxfId="56" priority="62" stopIfTrue="1" operator="equal">
      <formula>0</formula>
    </cfRule>
  </conditionalFormatting>
  <conditionalFormatting sqref="A169:C169">
    <cfRule type="cellIs" dxfId="55" priority="59" stopIfTrue="1" operator="equal">
      <formula>A168</formula>
    </cfRule>
    <cfRule type="cellIs" dxfId="54" priority="60" stopIfTrue="1" operator="equal">
      <formula>0</formula>
    </cfRule>
  </conditionalFormatting>
  <conditionalFormatting sqref="A170:C170">
    <cfRule type="cellIs" dxfId="53" priority="57" stopIfTrue="1" operator="equal">
      <formula>A169</formula>
    </cfRule>
    <cfRule type="cellIs" dxfId="52" priority="58" stopIfTrue="1" operator="equal">
      <formula>0</formula>
    </cfRule>
  </conditionalFormatting>
  <conditionalFormatting sqref="A171:C171">
    <cfRule type="cellIs" dxfId="51" priority="55" stopIfTrue="1" operator="equal">
      <formula>A170</formula>
    </cfRule>
    <cfRule type="cellIs" dxfId="50" priority="56" stopIfTrue="1" operator="equal">
      <formula>0</formula>
    </cfRule>
  </conditionalFormatting>
  <conditionalFormatting sqref="A172:C172">
    <cfRule type="cellIs" dxfId="49" priority="53" stopIfTrue="1" operator="equal">
      <formula>A171</formula>
    </cfRule>
    <cfRule type="cellIs" dxfId="48" priority="54" stopIfTrue="1" operator="equal">
      <formula>0</formula>
    </cfRule>
  </conditionalFormatting>
  <conditionalFormatting sqref="A173:C173">
    <cfRule type="cellIs" dxfId="47" priority="51" stopIfTrue="1" operator="equal">
      <formula>A172</formula>
    </cfRule>
    <cfRule type="cellIs" dxfId="46" priority="52" stopIfTrue="1" operator="equal">
      <formula>0</formula>
    </cfRule>
  </conditionalFormatting>
  <conditionalFormatting sqref="A174:C174">
    <cfRule type="cellIs" dxfId="45" priority="49" stopIfTrue="1" operator="equal">
      <formula>A173</formula>
    </cfRule>
    <cfRule type="cellIs" dxfId="44" priority="50" stopIfTrue="1" operator="equal">
      <formula>0</formula>
    </cfRule>
  </conditionalFormatting>
  <conditionalFormatting sqref="A175:C175">
    <cfRule type="cellIs" dxfId="43" priority="47" stopIfTrue="1" operator="equal">
      <formula>A174</formula>
    </cfRule>
    <cfRule type="cellIs" dxfId="42" priority="48" stopIfTrue="1" operator="equal">
      <formula>0</formula>
    </cfRule>
  </conditionalFormatting>
  <conditionalFormatting sqref="A176:C176">
    <cfRule type="cellIs" dxfId="41" priority="45" stopIfTrue="1" operator="equal">
      <formula>A175</formula>
    </cfRule>
    <cfRule type="cellIs" dxfId="40" priority="46" stopIfTrue="1" operator="equal">
      <formula>0</formula>
    </cfRule>
  </conditionalFormatting>
  <conditionalFormatting sqref="A177:C177">
    <cfRule type="cellIs" dxfId="39" priority="43" stopIfTrue="1" operator="equal">
      <formula>A176</formula>
    </cfRule>
    <cfRule type="cellIs" dxfId="38" priority="44" stopIfTrue="1" operator="equal">
      <formula>0</formula>
    </cfRule>
  </conditionalFormatting>
  <conditionalFormatting sqref="A178:C178">
    <cfRule type="cellIs" dxfId="37" priority="41" stopIfTrue="1" operator="equal">
      <formula>A177</formula>
    </cfRule>
    <cfRule type="cellIs" dxfId="36" priority="42" stopIfTrue="1" operator="equal">
      <formula>0</formula>
    </cfRule>
  </conditionalFormatting>
  <conditionalFormatting sqref="A179:C179">
    <cfRule type="cellIs" dxfId="35" priority="39" stopIfTrue="1" operator="equal">
      <formula>A178</formula>
    </cfRule>
    <cfRule type="cellIs" dxfId="34" priority="40" stopIfTrue="1" operator="equal">
      <formula>0</formula>
    </cfRule>
  </conditionalFormatting>
  <conditionalFormatting sqref="A180:C180">
    <cfRule type="cellIs" dxfId="33" priority="37" stopIfTrue="1" operator="equal">
      <formula>A179</formula>
    </cfRule>
    <cfRule type="cellIs" dxfId="32" priority="38" stopIfTrue="1" operator="equal">
      <formula>0</formula>
    </cfRule>
  </conditionalFormatting>
  <conditionalFormatting sqref="A181:C181">
    <cfRule type="cellIs" dxfId="31" priority="35" stopIfTrue="1" operator="equal">
      <formula>A180</formula>
    </cfRule>
    <cfRule type="cellIs" dxfId="30" priority="36" stopIfTrue="1" operator="equal">
      <formula>0</formula>
    </cfRule>
  </conditionalFormatting>
  <conditionalFormatting sqref="A182:C182">
    <cfRule type="cellIs" dxfId="29" priority="33" stopIfTrue="1" operator="equal">
      <formula>A181</formula>
    </cfRule>
    <cfRule type="cellIs" dxfId="28" priority="34" stopIfTrue="1" operator="equal">
      <formula>0</formula>
    </cfRule>
  </conditionalFormatting>
  <conditionalFormatting sqref="A183:C183">
    <cfRule type="cellIs" dxfId="27" priority="31" stopIfTrue="1" operator="equal">
      <formula>A182</formula>
    </cfRule>
    <cfRule type="cellIs" dxfId="26" priority="32" stopIfTrue="1" operator="equal">
      <formula>0</formula>
    </cfRule>
  </conditionalFormatting>
  <conditionalFormatting sqref="A184:C184">
    <cfRule type="cellIs" dxfId="25" priority="29" stopIfTrue="1" operator="equal">
      <formula>A183</formula>
    </cfRule>
    <cfRule type="cellIs" dxfId="24" priority="30" stopIfTrue="1" operator="equal">
      <formula>0</formula>
    </cfRule>
  </conditionalFormatting>
  <conditionalFormatting sqref="A185:C185">
    <cfRule type="cellIs" dxfId="23" priority="27" stopIfTrue="1" operator="equal">
      <formula>A184</formula>
    </cfRule>
    <cfRule type="cellIs" dxfId="22" priority="28" stopIfTrue="1" operator="equal">
      <formula>0</formula>
    </cfRule>
  </conditionalFormatting>
  <conditionalFormatting sqref="A186:C186">
    <cfRule type="cellIs" dxfId="21" priority="25" stopIfTrue="1" operator="equal">
      <formula>A185</formula>
    </cfRule>
    <cfRule type="cellIs" dxfId="20" priority="26" stopIfTrue="1" operator="equal">
      <formula>0</formula>
    </cfRule>
  </conditionalFormatting>
  <conditionalFormatting sqref="A187:C187">
    <cfRule type="cellIs" dxfId="19" priority="23" stopIfTrue="1" operator="equal">
      <formula>A186</formula>
    </cfRule>
    <cfRule type="cellIs" dxfId="18" priority="24" stopIfTrue="1" operator="equal">
      <formula>0</formula>
    </cfRule>
  </conditionalFormatting>
  <conditionalFormatting sqref="A188:C188">
    <cfRule type="cellIs" dxfId="17" priority="21" stopIfTrue="1" operator="equal">
      <formula>A187</formula>
    </cfRule>
    <cfRule type="cellIs" dxfId="16" priority="22" stopIfTrue="1" operator="equal">
      <formula>0</formula>
    </cfRule>
  </conditionalFormatting>
  <conditionalFormatting sqref="A189:C189">
    <cfRule type="cellIs" dxfId="15" priority="19" stopIfTrue="1" operator="equal">
      <formula>A188</formula>
    </cfRule>
    <cfRule type="cellIs" dxfId="14" priority="20" stopIfTrue="1" operator="equal">
      <formula>0</formula>
    </cfRule>
  </conditionalFormatting>
  <conditionalFormatting sqref="A190:C190">
    <cfRule type="cellIs" dxfId="13" priority="17" stopIfTrue="1" operator="equal">
      <formula>A189</formula>
    </cfRule>
    <cfRule type="cellIs" dxfId="12" priority="18" stopIfTrue="1" operator="equal">
      <formula>0</formula>
    </cfRule>
  </conditionalFormatting>
  <conditionalFormatting sqref="A191:C191">
    <cfRule type="cellIs" dxfId="11" priority="15" stopIfTrue="1" operator="equal">
      <formula>A190</formula>
    </cfRule>
    <cfRule type="cellIs" dxfId="10" priority="16" stopIfTrue="1" operator="equal">
      <formula>0</formula>
    </cfRule>
  </conditionalFormatting>
  <conditionalFormatting sqref="A192:C192">
    <cfRule type="cellIs" dxfId="9" priority="13" stopIfTrue="1" operator="equal">
      <formula>A191</formula>
    </cfRule>
    <cfRule type="cellIs" dxfId="8" priority="14" stopIfTrue="1" operator="equal">
      <formula>0</formula>
    </cfRule>
  </conditionalFormatting>
  <conditionalFormatting sqref="A193:C193">
    <cfRule type="cellIs" dxfId="7" priority="11" stopIfTrue="1" operator="equal">
      <formula>A192</formula>
    </cfRule>
    <cfRule type="cellIs" dxfId="6" priority="12" stopIfTrue="1" operator="equal">
      <formula>0</formula>
    </cfRule>
  </conditionalFormatting>
  <conditionalFormatting sqref="A194:C194">
    <cfRule type="cellIs" dxfId="5" priority="9" stopIfTrue="1" operator="equal">
      <formula>A193</formula>
    </cfRule>
    <cfRule type="cellIs" dxfId="4" priority="10" stopIfTrue="1" operator="equal">
      <formula>0</formula>
    </cfRule>
  </conditionalFormatting>
  <conditionalFormatting sqref="A195:C195">
    <cfRule type="cellIs" dxfId="3" priority="7" stopIfTrue="1" operator="equal">
      <formula>A194</formula>
    </cfRule>
    <cfRule type="cellIs" dxfId="2" priority="8" stopIfTrue="1" operator="equal">
      <formula>0</formula>
    </cfRule>
  </conditionalFormatting>
  <conditionalFormatting sqref="A196:C196">
    <cfRule type="cellIs" dxfId="1" priority="5" stopIfTrue="1" operator="equal">
      <formula>A195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horizontalDpi="360" verticalDpi="360" r:id="rId1"/>
  <headerFooter alignWithMargins="0"/>
  <rowBreaks count="1" manualBreakCount="1">
    <brk id="259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КПК0116030</vt:lpstr>
      <vt:lpstr>'Додаток2 КПК0116030'!Область_печати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2023-02-09T14:45:17Z</cp:lastPrinted>
  <dcterms:created xsi:type="dcterms:W3CDTF">2016-07-02T12:27:50Z</dcterms:created>
  <dcterms:modified xsi:type="dcterms:W3CDTF">2023-02-09T14:45:26Z</dcterms:modified>
</cp:coreProperties>
</file>