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8831" sheetId="6" r:id="rId1"/>
  </sheets>
  <definedNames>
    <definedName name="_xlnm.Print_Area" localSheetId="0">'Додаток2 КПК0118831'!$A$1:$BY$216</definedName>
  </definedNames>
  <calcPr calcId="162913"/>
</workbook>
</file>

<file path=xl/calcChain.xml><?xml version="1.0" encoding="utf-8"?>
<calcChain xmlns="http://schemas.openxmlformats.org/spreadsheetml/2006/main">
  <c r="BH193" i="6" l="1"/>
  <c r="AT193" i="6"/>
  <c r="AJ193" i="6"/>
  <c r="BG184" i="6"/>
  <c r="AQ184" i="6"/>
  <c r="AZ161" i="6"/>
  <c r="AK161" i="6"/>
  <c r="AZ160" i="6"/>
  <c r="AK160" i="6"/>
  <c r="BO152" i="6"/>
  <c r="AZ152" i="6"/>
  <c r="AK152" i="6"/>
  <c r="BO151" i="6"/>
  <c r="AZ151" i="6"/>
  <c r="AK15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75" i="6"/>
  <c r="AM75" i="6"/>
  <c r="BG67" i="6"/>
  <c r="AM67" i="6"/>
  <c r="BU59" i="6"/>
  <c r="BB59" i="6"/>
  <c r="AI59" i="6"/>
  <c r="BU58" i="6"/>
  <c r="BB58" i="6"/>
  <c r="AI58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<sst xmlns="http://schemas.openxmlformats.org/spreadsheetml/2006/main" count="673" uniqueCount="248">
  <si>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</si>
  <si>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</si>
  <si>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</si>
  <si>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</si>
  <si>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</si>
  <si>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</si>
  <si>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</si>
  <si>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</si>
  <si>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</si>
  <si>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</si>
  <si>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</si>
  <si>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</si>
  <si>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</si>
  <si>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</si>
  <si>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</si>
  <si>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</si>
  <si>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</si>
  <si>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</si>
  <si>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</si>
  <si>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</si>
  <si>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</si>
  <si>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</si>
  <si>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</si>
  <si>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</si>
  <si>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</si>
  <si>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</si>
  <si>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</si>
  <si>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</si>
  <si>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</si>
  <si>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</si>
  <si>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</si>
  <si>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</si>
  <si>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</si>
  <si>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</si>
  <si>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</si>
  <si>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</si>
  <si>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</si>
  <si>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</si>
  <si>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</si>
  <si>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</si>
  <si>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</si>
  <si>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</si>
  <si>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</si>
  <si>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</si>
  <si>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</si>
  <si>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</si>
  <si>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</si>
  <si>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</si>
  <si>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</si>
  <si>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</si>
  <si>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</si>
  <si>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</si>
  <si>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</si>
  <si>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</si>
  <si>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</si>
  <si>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</si>
  <si>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</si>
  <si>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</si>
  <si>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</si>
  <si>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</si>
  <si>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</si>
  <si>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</si>
  <si>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</si>
  <si>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</si>
  <si>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</si>
  <si>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</si>
  <si>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</si>
  <si>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</si>
  <si>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</si>
  <si>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</si>
  <si>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</si>
  <si>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</si>
  <si>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</si>
  <si>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</si>
  <si>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</si>
  <si>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</si>
  <si>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</si>
  <si>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</si>
  <si>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</si>
  <si>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</si>
  <si>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</si>
  <si>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</si>
  <si>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</si>
  <si>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</si>
  <si>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</si>
  <si>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</si>
  <si>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</si>
  <si>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</si>
  <si>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</si>
  <si>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</si>
  <si>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</si>
  <si>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</si>
  <si>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</si>
  <si>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</si>
  <si>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</si>
  <si>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</si>
  <si>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</si>
  <si>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</si>
  <si>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</si>
  <si>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</si>
  <si>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</si>
  <si>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</si>
  <si>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</si>
  <si>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</si>
  <si>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</si>
  <si>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</si>
  <si>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</si>
  <si>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</si>
  <si>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</si>
  <si>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</si>
  <si>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</si>
  <si>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</si>
  <si>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</si>
  <si>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</si>
  <si>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</si>
  <si>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</si>
  <si>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</si>
  <si>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</si>
  <si>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</si>
  <si>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</si>
  <si>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</si>
  <si>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</si>
  <si>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</si>
  <si>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</si>
  <si>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</si>
  <si>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</si>
  <si>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</si>
  <si>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</si>
  <si>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</si>
  <si>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</si>
  <si>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</si>
  <si>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</si>
  <si>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</si>
  <si>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</si>
  <si>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</si>
  <si>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</si>
  <si>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</si>
  <si>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</si>
  <si>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</si>
  <si>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</si>
  <si>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</si>
  <si>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</si>
  <si>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</si>
  <si>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</si>
  <si>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</si>
  <si>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</si>
  <si>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</si>
  <si>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</si>
  <si>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</si>
  <si>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</si>
  <si>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</si>
  <si>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</si>
  <si>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</si>
  <si>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</si>
  <si>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</si>
  <si>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</si>
  <si>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</si>
  <si>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</si>
  <si>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</si>
  <si>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</si>
  <si>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</si>
  <si>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</si>
  <si>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</si>
  <si>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</si>
  <si>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</si>
  <si>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</si>
  <si>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</si>
  <si>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</si>
  <si>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</si>
  <si>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</si>
  <si>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</si>
  <si>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</si>
  <si>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</si>
  <si>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</si>
  <si>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Надання інших внутрішніх кредитів</t>
  </si>
  <si>
    <t>Забезпечення здійснення виплат, пов’язаних з наданням пільгового кредиту індивідуальним сільським забудовникам</t>
  </si>
  <si>
    <t>затрат</t>
  </si>
  <si>
    <t xml:space="preserve">formula=RC[-16]+RC[-8]                          </t>
  </si>
  <si>
    <t>обсяг витрат, які передбачені на надання державного пільгового кредиту</t>
  </si>
  <si>
    <t>грн.</t>
  </si>
  <si>
    <t>кошторис</t>
  </si>
  <si>
    <t>продукту</t>
  </si>
  <si>
    <t>кількість осіб, яким планується надати пільговий кредит в поточному році</t>
  </si>
  <si>
    <t>осіб</t>
  </si>
  <si>
    <t>дані фонду</t>
  </si>
  <si>
    <t>ефективності</t>
  </si>
  <si>
    <t>середні витрати на обслуговування одного кредитного договору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</si>
  <si>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</si>
  <si>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</si>
  <si>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</si>
  <si>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</si>
  <si>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індивідуального житлового будівництва "Власний дім" на 2021-2023 роки на території Корюківської міської ради</t>
  </si>
  <si>
    <t>Рішення другоїї сесії Корюківської міської ради восьмого скликання від 15.12.2020 року № 6-2/VIII</t>
  </si>
  <si>
    <t>У 2021 році кошти використані стовідсотково згідно кошторисних призначень. Кошти, передбачені на 2022 рік, не використані у зв’язку з введенням воєнного стану в Україні.</t>
  </si>
  <si>
    <t>Забезпечення можливості будівництва та придбання житла окремим категоріям громадян</t>
  </si>
  <si>
    <t>Здійснення виплат, пов’язаних з наданням державного пільгового кредиту індивідуальним забудовниикам</t>
  </si>
  <si>
    <t>Конституція України, Бюджетний кодекс України, Закон України "Про місцеве самоврядування в Україні", Постанова КМУ від 03.08.1998 № 1211 "Про затвердження Положення про порядок формування і використання коштів фондів підтримки індивідуального житлового будівництва на селі", постанова КМУ від 05.10.1998 № 1597 "Про затвердження Правил надання довгострокових кредитів індивідуальним забудовникам на селі",  наказ МФУ "Про деякі питання запровадження  програмно - цільового методу складання та виконання місцевих бюджетів" від 26.08.2014 №836, проект рішення "Про бюджет Корюківської міської територіальної громади 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</si>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</sst>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abSelected="1" view="pageBreakPreview" topLeftCell="A168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30" t="s">
        <v>198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197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203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246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247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203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245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204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8" t="s">
        <v>194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8" t="s">
        <v>195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8" t="s">
        <v>196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162000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162000</v>
      </c>
      <c r="AJ30" s="97"/>
      <c r="AK30" s="97"/>
      <c r="AL30" s="97"/>
      <c r="AM30" s="98"/>
      <c r="AN30" s="96">
        <v>180000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180000</v>
      </c>
      <c r="BC30" s="97"/>
      <c r="BD30" s="97"/>
      <c r="BE30" s="97"/>
      <c r="BF30" s="98"/>
      <c r="BG30" s="96">
        <v>198000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198000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162000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162000</v>
      </c>
      <c r="AJ31" s="105"/>
      <c r="AK31" s="105"/>
      <c r="AL31" s="105"/>
      <c r="AM31" s="106"/>
      <c r="AN31" s="104">
        <v>180000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180000</v>
      </c>
      <c r="BC31" s="105"/>
      <c r="BD31" s="105"/>
      <c r="BE31" s="105"/>
      <c r="BF31" s="106"/>
      <c r="BG31" s="104">
        <v>198000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198000</v>
      </c>
      <c r="BV31" s="105"/>
      <c r="BW31" s="105"/>
      <c r="BX31" s="105"/>
      <c r="BY31" s="106"/>
    </row>
    <row r="33" spans="1:79" ht="14.25" customHeight="1" x14ac:dyDescent="0.2">
      <c r="A33" s="79" t="s">
        <v>231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227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232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206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209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216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6" customFormat="1" ht="12.75" customHeight="1" x14ac:dyDescent="0.2">
      <c r="A50" s="86"/>
      <c r="B50" s="87"/>
      <c r="C50" s="87"/>
      <c r="D50" s="88"/>
      <c r="E50" s="86" t="s">
        <v>147</v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8"/>
      <c r="U50" s="104"/>
      <c r="V50" s="105"/>
      <c r="W50" s="105"/>
      <c r="X50" s="105"/>
      <c r="Y50" s="106"/>
      <c r="Z50" s="104"/>
      <c r="AA50" s="105"/>
      <c r="AB50" s="105"/>
      <c r="AC50" s="105"/>
      <c r="AD50" s="106"/>
      <c r="AE50" s="104"/>
      <c r="AF50" s="105"/>
      <c r="AG50" s="105"/>
      <c r="AH50" s="106"/>
      <c r="AI50" s="104">
        <f>IF(ISNUMBER(U50),U50,0)+IF(ISNUMBER(Z50),Z50,0)</f>
        <v>0</v>
      </c>
      <c r="AJ50" s="105"/>
      <c r="AK50" s="105"/>
      <c r="AL50" s="105"/>
      <c r="AM50" s="106"/>
      <c r="AN50" s="104"/>
      <c r="AO50" s="105"/>
      <c r="AP50" s="105"/>
      <c r="AQ50" s="105"/>
      <c r="AR50" s="106"/>
      <c r="AS50" s="104"/>
      <c r="AT50" s="105"/>
      <c r="AU50" s="105"/>
      <c r="AV50" s="105"/>
      <c r="AW50" s="106"/>
      <c r="AX50" s="104"/>
      <c r="AY50" s="105"/>
      <c r="AZ50" s="105"/>
      <c r="BA50" s="106"/>
      <c r="BB50" s="104">
        <f>IF(ISNUMBER(AN50),AN50,0)+IF(ISNUMBER(AS50),AS50,0)</f>
        <v>0</v>
      </c>
      <c r="BC50" s="105"/>
      <c r="BD50" s="105"/>
      <c r="BE50" s="105"/>
      <c r="BF50" s="106"/>
      <c r="BG50" s="104"/>
      <c r="BH50" s="105"/>
      <c r="BI50" s="105"/>
      <c r="BJ50" s="105"/>
      <c r="BK50" s="106"/>
      <c r="BL50" s="104"/>
      <c r="BM50" s="105"/>
      <c r="BN50" s="105"/>
      <c r="BO50" s="105"/>
      <c r="BP50" s="106"/>
      <c r="BQ50" s="104"/>
      <c r="BR50" s="105"/>
      <c r="BS50" s="105"/>
      <c r="BT50" s="106"/>
      <c r="BU50" s="104">
        <f>IF(ISNUMBER(BG50),BG50,0)+IF(ISNUMBER(BL50),BL50,0)</f>
        <v>0</v>
      </c>
      <c r="BV50" s="105"/>
      <c r="BW50" s="105"/>
      <c r="BX50" s="105"/>
      <c r="BY50" s="106"/>
      <c r="CA50" s="6" t="s">
        <v>26</v>
      </c>
    </row>
    <row r="52" spans="1:79" ht="14.25" customHeight="1" x14ac:dyDescent="0.2">
      <c r="A52" s="29" t="s">
        <v>218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9" ht="15" customHeight="1" x14ac:dyDescent="0.2">
      <c r="A53" s="44" t="s">
        <v>205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</row>
    <row r="54" spans="1:79" ht="23.1" customHeight="1" x14ac:dyDescent="0.2">
      <c r="A54" s="62" t="s">
        <v>119</v>
      </c>
      <c r="B54" s="63"/>
      <c r="C54" s="63"/>
      <c r="D54" s="63"/>
      <c r="E54" s="64"/>
      <c r="F54" s="27" t="s">
        <v>19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206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209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216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51.75" customHeight="1" x14ac:dyDescent="0.2">
      <c r="A55" s="65"/>
      <c r="B55" s="66"/>
      <c r="C55" s="66"/>
      <c r="D55" s="66"/>
      <c r="E55" s="6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27" t="s">
        <v>97</v>
      </c>
      <c r="BV55" s="27"/>
      <c r="BW55" s="27"/>
      <c r="BX55" s="27"/>
      <c r="BY55" s="27"/>
    </row>
    <row r="56" spans="1:79" ht="15" customHeight="1" x14ac:dyDescent="0.2">
      <c r="A56" s="36">
        <v>1</v>
      </c>
      <c r="B56" s="37"/>
      <c r="C56" s="37"/>
      <c r="D56" s="37"/>
      <c r="E56" s="38"/>
      <c r="F56" s="36">
        <v>2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27">
        <v>14</v>
      </c>
      <c r="BV56" s="27"/>
      <c r="BW56" s="27"/>
      <c r="BX56" s="27"/>
      <c r="BY56" s="27"/>
    </row>
    <row r="57" spans="1:79" s="1" customFormat="1" ht="13.5" hidden="1" customHeight="1" x14ac:dyDescent="0.2">
      <c r="A57" s="39" t="s">
        <v>64</v>
      </c>
      <c r="B57" s="40"/>
      <c r="C57" s="40"/>
      <c r="D57" s="40"/>
      <c r="E57" s="41"/>
      <c r="F57" s="39" t="s">
        <v>57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50" t="s">
        <v>170</v>
      </c>
      <c r="BV57" s="50"/>
      <c r="BW57" s="50"/>
      <c r="BX57" s="50"/>
      <c r="BY57" s="50"/>
      <c r="CA57" t="s">
        <v>27</v>
      </c>
    </row>
    <row r="58" spans="1:79" s="99" customFormat="1" ht="12.75" customHeight="1" x14ac:dyDescent="0.2">
      <c r="A58" s="89">
        <v>4113</v>
      </c>
      <c r="B58" s="90"/>
      <c r="C58" s="90"/>
      <c r="D58" s="90"/>
      <c r="E58" s="91"/>
      <c r="F58" s="92" t="s">
        <v>174</v>
      </c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162000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162000</v>
      </c>
      <c r="AJ58" s="97"/>
      <c r="AK58" s="97"/>
      <c r="AL58" s="97"/>
      <c r="AM58" s="98"/>
      <c r="AN58" s="96">
        <v>180000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180000</v>
      </c>
      <c r="BC58" s="97"/>
      <c r="BD58" s="97"/>
      <c r="BE58" s="97"/>
      <c r="BF58" s="98"/>
      <c r="BG58" s="96">
        <v>198000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198000</v>
      </c>
      <c r="BV58" s="97"/>
      <c r="BW58" s="97"/>
      <c r="BX58" s="97"/>
      <c r="BY58" s="98"/>
      <c r="CA58" s="99" t="s">
        <v>28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100" t="s">
        <v>147</v>
      </c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162000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>IF(ISNUMBER(U59),U59,0)+IF(ISNUMBER(Z59),Z59,0)</f>
        <v>162000</v>
      </c>
      <c r="AJ59" s="105"/>
      <c r="AK59" s="105"/>
      <c r="AL59" s="105"/>
      <c r="AM59" s="106"/>
      <c r="AN59" s="104">
        <v>180000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>IF(ISNUMBER(AN59),AN59,0)+IF(ISNUMBER(AS59),AS59,0)</f>
        <v>180000</v>
      </c>
      <c r="BC59" s="105"/>
      <c r="BD59" s="105"/>
      <c r="BE59" s="105"/>
      <c r="BF59" s="106"/>
      <c r="BG59" s="104">
        <v>198000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198000</v>
      </c>
      <c r="BV59" s="105"/>
      <c r="BW59" s="105"/>
      <c r="BX59" s="105"/>
      <c r="BY59" s="106"/>
    </row>
    <row r="61" spans="1:79" ht="14.25" customHeight="1" x14ac:dyDescent="0.2">
      <c r="A61" s="29" t="s">
        <v>233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227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232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6" customFormat="1" ht="12.75" customHeight="1" x14ac:dyDescent="0.2">
      <c r="A67" s="86"/>
      <c r="B67" s="87"/>
      <c r="C67" s="87"/>
      <c r="D67" s="88"/>
      <c r="E67" s="86" t="s">
        <v>147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8"/>
      <c r="X67" s="104"/>
      <c r="Y67" s="105"/>
      <c r="Z67" s="105"/>
      <c r="AA67" s="105"/>
      <c r="AB67" s="106"/>
      <c r="AC67" s="104"/>
      <c r="AD67" s="105"/>
      <c r="AE67" s="105"/>
      <c r="AF67" s="105"/>
      <c r="AG67" s="106"/>
      <c r="AH67" s="104"/>
      <c r="AI67" s="105"/>
      <c r="AJ67" s="105"/>
      <c r="AK67" s="105"/>
      <c r="AL67" s="106"/>
      <c r="AM67" s="104">
        <f>IF(ISNUMBER(X67),X67,0)+IF(ISNUMBER(AC67),AC67,0)</f>
        <v>0</v>
      </c>
      <c r="AN67" s="105"/>
      <c r="AO67" s="105"/>
      <c r="AP67" s="105"/>
      <c r="AQ67" s="106"/>
      <c r="AR67" s="104"/>
      <c r="AS67" s="105"/>
      <c r="AT67" s="105"/>
      <c r="AU67" s="105"/>
      <c r="AV67" s="106"/>
      <c r="AW67" s="104"/>
      <c r="AX67" s="105"/>
      <c r="AY67" s="105"/>
      <c r="AZ67" s="105"/>
      <c r="BA67" s="106"/>
      <c r="BB67" s="104"/>
      <c r="BC67" s="105"/>
      <c r="BD67" s="105"/>
      <c r="BE67" s="105"/>
      <c r="BF67" s="106"/>
      <c r="BG67" s="103">
        <f>IF(ISNUMBER(AR67),AR67,0)+IF(ISNUMBER(AW67),AW67,0)</f>
        <v>0</v>
      </c>
      <c r="BH67" s="103"/>
      <c r="BI67" s="103"/>
      <c r="BJ67" s="103"/>
      <c r="BK67" s="103"/>
      <c r="CA67" s="6" t="s">
        <v>30</v>
      </c>
    </row>
    <row r="69" spans="1:79" ht="14.25" customHeight="1" x14ac:dyDescent="0.2">
      <c r="A69" s="29" t="s">
        <v>234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 x14ac:dyDescent="0.2">
      <c r="A70" s="44" t="s">
        <v>205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</row>
    <row r="71" spans="1:79" ht="23.1" customHeight="1" x14ac:dyDescent="0.2">
      <c r="A71" s="62" t="s">
        <v>119</v>
      </c>
      <c r="B71" s="63"/>
      <c r="C71" s="63"/>
      <c r="D71" s="63"/>
      <c r="E71" s="64"/>
      <c r="F71" s="54" t="s">
        <v>19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27" t="s">
        <v>227</v>
      </c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36" t="s">
        <v>232</v>
      </c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8"/>
    </row>
    <row r="72" spans="1:79" ht="53.25" customHeight="1" x14ac:dyDescent="0.2">
      <c r="A72" s="65"/>
      <c r="B72" s="66"/>
      <c r="C72" s="66"/>
      <c r="D72" s="66"/>
      <c r="E72" s="67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36" t="s">
        <v>4</v>
      </c>
      <c r="Y72" s="37"/>
      <c r="Z72" s="37"/>
      <c r="AA72" s="37"/>
      <c r="AB72" s="38"/>
      <c r="AC72" s="36" t="s">
        <v>3</v>
      </c>
      <c r="AD72" s="37"/>
      <c r="AE72" s="37"/>
      <c r="AF72" s="37"/>
      <c r="AG72" s="38"/>
      <c r="AH72" s="51" t="s">
        <v>116</v>
      </c>
      <c r="AI72" s="52"/>
      <c r="AJ72" s="52"/>
      <c r="AK72" s="52"/>
      <c r="AL72" s="53"/>
      <c r="AM72" s="36" t="s">
        <v>5</v>
      </c>
      <c r="AN72" s="37"/>
      <c r="AO72" s="37"/>
      <c r="AP72" s="37"/>
      <c r="AQ72" s="38"/>
      <c r="AR72" s="36" t="s">
        <v>4</v>
      </c>
      <c r="AS72" s="37"/>
      <c r="AT72" s="37"/>
      <c r="AU72" s="37"/>
      <c r="AV72" s="38"/>
      <c r="AW72" s="36" t="s">
        <v>3</v>
      </c>
      <c r="AX72" s="37"/>
      <c r="AY72" s="37"/>
      <c r="AZ72" s="37"/>
      <c r="BA72" s="38"/>
      <c r="BB72" s="74" t="s">
        <v>116</v>
      </c>
      <c r="BC72" s="74"/>
      <c r="BD72" s="74"/>
      <c r="BE72" s="74"/>
      <c r="BF72" s="74"/>
      <c r="BG72" s="36" t="s">
        <v>96</v>
      </c>
      <c r="BH72" s="37"/>
      <c r="BI72" s="37"/>
      <c r="BJ72" s="37"/>
      <c r="BK72" s="38"/>
    </row>
    <row r="73" spans="1:79" ht="15" customHeight="1" x14ac:dyDescent="0.2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36">
        <v>3</v>
      </c>
      <c r="Y73" s="37"/>
      <c r="Z73" s="37"/>
      <c r="AA73" s="37"/>
      <c r="AB73" s="38"/>
      <c r="AC73" s="36">
        <v>4</v>
      </c>
      <c r="AD73" s="37"/>
      <c r="AE73" s="37"/>
      <c r="AF73" s="37"/>
      <c r="AG73" s="38"/>
      <c r="AH73" s="36">
        <v>5</v>
      </c>
      <c r="AI73" s="37"/>
      <c r="AJ73" s="37"/>
      <c r="AK73" s="37"/>
      <c r="AL73" s="38"/>
      <c r="AM73" s="36">
        <v>6</v>
      </c>
      <c r="AN73" s="37"/>
      <c r="AO73" s="37"/>
      <c r="AP73" s="37"/>
      <c r="AQ73" s="38"/>
      <c r="AR73" s="36">
        <v>7</v>
      </c>
      <c r="AS73" s="37"/>
      <c r="AT73" s="37"/>
      <c r="AU73" s="37"/>
      <c r="AV73" s="38"/>
      <c r="AW73" s="36">
        <v>8</v>
      </c>
      <c r="AX73" s="37"/>
      <c r="AY73" s="37"/>
      <c r="AZ73" s="37"/>
      <c r="BA73" s="38"/>
      <c r="BB73" s="36">
        <v>9</v>
      </c>
      <c r="BC73" s="37"/>
      <c r="BD73" s="37"/>
      <c r="BE73" s="37"/>
      <c r="BF73" s="38"/>
      <c r="BG73" s="36">
        <v>10</v>
      </c>
      <c r="BH73" s="37"/>
      <c r="BI73" s="37"/>
      <c r="BJ73" s="37"/>
      <c r="BK73" s="38"/>
    </row>
    <row r="74" spans="1:79" s="1" customFormat="1" ht="15" hidden="1" customHeight="1" x14ac:dyDescent="0.2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 t="s">
        <v>60</v>
      </c>
      <c r="Y74" s="40"/>
      <c r="Z74" s="40"/>
      <c r="AA74" s="40"/>
      <c r="AB74" s="41"/>
      <c r="AC74" s="39" t="s">
        <v>61</v>
      </c>
      <c r="AD74" s="40"/>
      <c r="AE74" s="40"/>
      <c r="AF74" s="40"/>
      <c r="AG74" s="41"/>
      <c r="AH74" s="39" t="s">
        <v>94</v>
      </c>
      <c r="AI74" s="40"/>
      <c r="AJ74" s="40"/>
      <c r="AK74" s="40"/>
      <c r="AL74" s="41"/>
      <c r="AM74" s="47" t="s">
        <v>171</v>
      </c>
      <c r="AN74" s="48"/>
      <c r="AO74" s="48"/>
      <c r="AP74" s="48"/>
      <c r="AQ74" s="49"/>
      <c r="AR74" s="39" t="s">
        <v>62</v>
      </c>
      <c r="AS74" s="40"/>
      <c r="AT74" s="40"/>
      <c r="AU74" s="40"/>
      <c r="AV74" s="41"/>
      <c r="AW74" s="39" t="s">
        <v>63</v>
      </c>
      <c r="AX74" s="40"/>
      <c r="AY74" s="40"/>
      <c r="AZ74" s="40"/>
      <c r="BA74" s="41"/>
      <c r="BB74" s="39" t="s">
        <v>95</v>
      </c>
      <c r="BC74" s="40"/>
      <c r="BD74" s="40"/>
      <c r="BE74" s="40"/>
      <c r="BF74" s="41"/>
      <c r="BG74" s="47" t="s">
        <v>171</v>
      </c>
      <c r="BH74" s="48"/>
      <c r="BI74" s="48"/>
      <c r="BJ74" s="48"/>
      <c r="BK74" s="49"/>
      <c r="CA74" t="s">
        <v>31</v>
      </c>
    </row>
    <row r="75" spans="1:79" s="99" customFormat="1" ht="12.75" customHeight="1" x14ac:dyDescent="0.2">
      <c r="A75" s="89">
        <v>4113</v>
      </c>
      <c r="B75" s="90"/>
      <c r="C75" s="90"/>
      <c r="D75" s="90"/>
      <c r="E75" s="91"/>
      <c r="F75" s="92" t="s">
        <v>174</v>
      </c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107">
        <v>0</v>
      </c>
      <c r="Y75" s="108"/>
      <c r="Z75" s="108"/>
      <c r="AA75" s="108"/>
      <c r="AB75" s="109"/>
      <c r="AC75" s="107">
        <v>0</v>
      </c>
      <c r="AD75" s="108"/>
      <c r="AE75" s="108"/>
      <c r="AF75" s="108"/>
      <c r="AG75" s="109"/>
      <c r="AH75" s="95">
        <v>0</v>
      </c>
      <c r="AI75" s="95"/>
      <c r="AJ75" s="95"/>
      <c r="AK75" s="95"/>
      <c r="AL75" s="95"/>
      <c r="AM75" s="95">
        <f>IF(ISNUMBER(X75),X75,0)+IF(ISNUMBER(AC75),AC75,0)</f>
        <v>0</v>
      </c>
      <c r="AN75" s="95"/>
      <c r="AO75" s="95"/>
      <c r="AP75" s="95"/>
      <c r="AQ75" s="95"/>
      <c r="AR75" s="95">
        <v>0</v>
      </c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>
        <v>0</v>
      </c>
      <c r="BC75" s="95"/>
      <c r="BD75" s="95"/>
      <c r="BE75" s="95"/>
      <c r="BF75" s="95"/>
      <c r="BG75" s="95">
        <f>IF(ISNUMBER(AR75),AR75,0)+IF(ISNUMBER(AW75),AW75,0)</f>
        <v>0</v>
      </c>
      <c r="BH75" s="95"/>
      <c r="BI75" s="95"/>
      <c r="BJ75" s="95"/>
      <c r="BK75" s="95"/>
      <c r="CA75" s="99" t="s">
        <v>32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100" t="s">
        <v>147</v>
      </c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10">
        <v>0</v>
      </c>
      <c r="Y76" s="111"/>
      <c r="Z76" s="111"/>
      <c r="AA76" s="111"/>
      <c r="AB76" s="112"/>
      <c r="AC76" s="110">
        <v>0</v>
      </c>
      <c r="AD76" s="111"/>
      <c r="AE76" s="111"/>
      <c r="AF76" s="111"/>
      <c r="AG76" s="112"/>
      <c r="AH76" s="103">
        <v>0</v>
      </c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>
        <v>0</v>
      </c>
      <c r="AS76" s="103"/>
      <c r="AT76" s="103"/>
      <c r="AU76" s="103"/>
      <c r="AV76" s="103"/>
      <c r="AW76" s="103">
        <v>0</v>
      </c>
      <c r="AX76" s="103"/>
      <c r="AY76" s="103"/>
      <c r="AZ76" s="103"/>
      <c r="BA76" s="103"/>
      <c r="BB76" s="103">
        <v>0</v>
      </c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206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209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216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162000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162000</v>
      </c>
      <c r="AJ86" s="97"/>
      <c r="AK86" s="97"/>
      <c r="AL86" s="97"/>
      <c r="AM86" s="98"/>
      <c r="AN86" s="96">
        <v>180000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180000</v>
      </c>
      <c r="BC86" s="97"/>
      <c r="BD86" s="97"/>
      <c r="BE86" s="97"/>
      <c r="BF86" s="98"/>
      <c r="BG86" s="96">
        <v>198000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198000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162000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162000</v>
      </c>
      <c r="AJ87" s="105"/>
      <c r="AK87" s="105"/>
      <c r="AL87" s="105"/>
      <c r="AM87" s="106"/>
      <c r="AN87" s="104">
        <v>180000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180000</v>
      </c>
      <c r="BC87" s="105"/>
      <c r="BD87" s="105"/>
      <c r="BE87" s="105"/>
      <c r="BF87" s="106"/>
      <c r="BG87" s="104">
        <v>198000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198000</v>
      </c>
      <c r="BV87" s="105"/>
      <c r="BW87" s="105"/>
      <c r="BX87" s="105"/>
      <c r="BY87" s="106"/>
    </row>
    <row r="89" spans="1:79" ht="14.25" customHeight="1" x14ac:dyDescent="0.2">
      <c r="A89" s="29" t="s">
        <v>235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227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232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3">
        <f>IF(ISNUMBER(U95),U95,0)+IF(ISNUMBER(Z95),Z95,0)</f>
        <v>0</v>
      </c>
      <c r="AK95" s="113"/>
      <c r="AL95" s="113"/>
      <c r="AM95" s="113"/>
      <c r="AN95" s="113"/>
      <c r="AO95" s="95">
        <v>0</v>
      </c>
      <c r="AP95" s="95"/>
      <c r="AQ95" s="95"/>
      <c r="AR95" s="95"/>
      <c r="AS95" s="95"/>
      <c r="AT95" s="113">
        <v>0</v>
      </c>
      <c r="AU95" s="113"/>
      <c r="AV95" s="113"/>
      <c r="AW95" s="113"/>
      <c r="AX95" s="113"/>
      <c r="AY95" s="95">
        <v>0</v>
      </c>
      <c r="AZ95" s="95"/>
      <c r="BA95" s="95"/>
      <c r="BB95" s="95"/>
      <c r="BC95" s="95"/>
      <c r="BD95" s="113">
        <f>IF(ISNUMBER(AO95),AO95,0)+IF(ISNUMBER(AT95),AT95,0)</f>
        <v>0</v>
      </c>
      <c r="BE95" s="113"/>
      <c r="BF95" s="113"/>
      <c r="BG95" s="113"/>
      <c r="BH95" s="113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220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206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209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216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4" t="s">
        <v>176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7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8">
        <v>162000</v>
      </c>
      <c r="AG106" s="118"/>
      <c r="AH106" s="118"/>
      <c r="AI106" s="118"/>
      <c r="AJ106" s="118"/>
      <c r="AK106" s="118">
        <v>0</v>
      </c>
      <c r="AL106" s="118"/>
      <c r="AM106" s="118"/>
      <c r="AN106" s="118"/>
      <c r="AO106" s="118"/>
      <c r="AP106" s="118">
        <v>162000</v>
      </c>
      <c r="AQ106" s="118"/>
      <c r="AR106" s="118"/>
      <c r="AS106" s="118"/>
      <c r="AT106" s="118"/>
      <c r="AU106" s="118">
        <v>180000</v>
      </c>
      <c r="AV106" s="118"/>
      <c r="AW106" s="118"/>
      <c r="AX106" s="118"/>
      <c r="AY106" s="118"/>
      <c r="AZ106" s="118">
        <v>0</v>
      </c>
      <c r="BA106" s="118"/>
      <c r="BB106" s="118"/>
      <c r="BC106" s="118"/>
      <c r="BD106" s="118"/>
      <c r="BE106" s="118">
        <v>180000</v>
      </c>
      <c r="BF106" s="118"/>
      <c r="BG106" s="118"/>
      <c r="BH106" s="118"/>
      <c r="BI106" s="118"/>
      <c r="BJ106" s="118">
        <v>198000</v>
      </c>
      <c r="BK106" s="118"/>
      <c r="BL106" s="118"/>
      <c r="BM106" s="118"/>
      <c r="BN106" s="118"/>
      <c r="BO106" s="118">
        <v>0</v>
      </c>
      <c r="BP106" s="118"/>
      <c r="BQ106" s="118"/>
      <c r="BR106" s="118"/>
      <c r="BS106" s="118"/>
      <c r="BT106" s="118">
        <v>198000</v>
      </c>
      <c r="BU106" s="118"/>
      <c r="BV106" s="118"/>
      <c r="BW106" s="118"/>
      <c r="BX106" s="118"/>
    </row>
    <row r="107" spans="1:79" s="6" customFormat="1" ht="15" customHeight="1" x14ac:dyDescent="0.2">
      <c r="A107" s="86">
        <v>0</v>
      </c>
      <c r="B107" s="87"/>
      <c r="C107" s="87"/>
      <c r="D107" s="116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</row>
    <row r="108" spans="1:79" s="99" customFormat="1" ht="42.75" customHeight="1" x14ac:dyDescent="0.2">
      <c r="A108" s="89">
        <v>0</v>
      </c>
      <c r="B108" s="90"/>
      <c r="C108" s="90"/>
      <c r="D108" s="117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8">
        <v>3</v>
      </c>
      <c r="AG108" s="118"/>
      <c r="AH108" s="118"/>
      <c r="AI108" s="118"/>
      <c r="AJ108" s="118"/>
      <c r="AK108" s="118">
        <v>0</v>
      </c>
      <c r="AL108" s="118"/>
      <c r="AM108" s="118"/>
      <c r="AN108" s="118"/>
      <c r="AO108" s="118"/>
      <c r="AP108" s="118">
        <v>3</v>
      </c>
      <c r="AQ108" s="118"/>
      <c r="AR108" s="118"/>
      <c r="AS108" s="118"/>
      <c r="AT108" s="118"/>
      <c r="AU108" s="118">
        <v>3</v>
      </c>
      <c r="AV108" s="118"/>
      <c r="AW108" s="118"/>
      <c r="AX108" s="118"/>
      <c r="AY108" s="118"/>
      <c r="AZ108" s="118">
        <v>0</v>
      </c>
      <c r="BA108" s="118"/>
      <c r="BB108" s="118"/>
      <c r="BC108" s="118"/>
      <c r="BD108" s="118"/>
      <c r="BE108" s="118">
        <v>3</v>
      </c>
      <c r="BF108" s="118"/>
      <c r="BG108" s="118"/>
      <c r="BH108" s="118"/>
      <c r="BI108" s="118"/>
      <c r="BJ108" s="118">
        <v>1</v>
      </c>
      <c r="BK108" s="118"/>
      <c r="BL108" s="118"/>
      <c r="BM108" s="118"/>
      <c r="BN108" s="118"/>
      <c r="BO108" s="118">
        <v>0</v>
      </c>
      <c r="BP108" s="118"/>
      <c r="BQ108" s="118"/>
      <c r="BR108" s="118"/>
      <c r="BS108" s="118"/>
      <c r="BT108" s="118">
        <v>1</v>
      </c>
      <c r="BU108" s="118"/>
      <c r="BV108" s="118"/>
      <c r="BW108" s="118"/>
      <c r="BX108" s="118"/>
    </row>
    <row r="109" spans="1:79" s="6" customFormat="1" ht="15" customHeight="1" x14ac:dyDescent="0.2">
      <c r="A109" s="86">
        <v>0</v>
      </c>
      <c r="B109" s="87"/>
      <c r="C109" s="87"/>
      <c r="D109" s="116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</row>
    <row r="110" spans="1:79" s="99" customFormat="1" ht="28.5" customHeight="1" x14ac:dyDescent="0.2">
      <c r="A110" s="89">
        <v>0</v>
      </c>
      <c r="B110" s="90"/>
      <c r="C110" s="90"/>
      <c r="D110" s="117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8">
        <v>54000</v>
      </c>
      <c r="AG110" s="118"/>
      <c r="AH110" s="118"/>
      <c r="AI110" s="118"/>
      <c r="AJ110" s="118"/>
      <c r="AK110" s="118">
        <v>0</v>
      </c>
      <c r="AL110" s="118"/>
      <c r="AM110" s="118"/>
      <c r="AN110" s="118"/>
      <c r="AO110" s="118"/>
      <c r="AP110" s="118">
        <v>54000</v>
      </c>
      <c r="AQ110" s="118"/>
      <c r="AR110" s="118"/>
      <c r="AS110" s="118"/>
      <c r="AT110" s="118"/>
      <c r="AU110" s="118">
        <v>60000</v>
      </c>
      <c r="AV110" s="118"/>
      <c r="AW110" s="118"/>
      <c r="AX110" s="118"/>
      <c r="AY110" s="118"/>
      <c r="AZ110" s="118">
        <v>0</v>
      </c>
      <c r="BA110" s="118"/>
      <c r="BB110" s="118"/>
      <c r="BC110" s="118"/>
      <c r="BD110" s="118"/>
      <c r="BE110" s="118">
        <v>60000</v>
      </c>
      <c r="BF110" s="118"/>
      <c r="BG110" s="118"/>
      <c r="BH110" s="118"/>
      <c r="BI110" s="118"/>
      <c r="BJ110" s="118">
        <v>198000</v>
      </c>
      <c r="BK110" s="118"/>
      <c r="BL110" s="118"/>
      <c r="BM110" s="118"/>
      <c r="BN110" s="118"/>
      <c r="BO110" s="118">
        <v>0</v>
      </c>
      <c r="BP110" s="118"/>
      <c r="BQ110" s="118"/>
      <c r="BR110" s="118"/>
      <c r="BS110" s="118"/>
      <c r="BT110" s="118">
        <v>198000</v>
      </c>
      <c r="BU110" s="118"/>
      <c r="BV110" s="118"/>
      <c r="BW110" s="118"/>
      <c r="BX110" s="118"/>
    </row>
    <row r="112" spans="1:79" ht="14.25" customHeight="1" x14ac:dyDescent="0.2">
      <c r="A112" s="29" t="s">
        <v>236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227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232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</row>
    <row r="114" spans="1:79" ht="28.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</row>
    <row r="116" spans="1:79" ht="15.7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107</v>
      </c>
      <c r="AG116" s="26"/>
      <c r="AH116" s="26"/>
      <c r="AI116" s="26"/>
      <c r="AJ116" s="26"/>
      <c r="AK116" s="30" t="s">
        <v>108</v>
      </c>
      <c r="AL116" s="30"/>
      <c r="AM116" s="30"/>
      <c r="AN116" s="30"/>
      <c r="AO116" s="30"/>
      <c r="AP116" s="50" t="s">
        <v>177</v>
      </c>
      <c r="AQ116" s="50"/>
      <c r="AR116" s="50"/>
      <c r="AS116" s="50"/>
      <c r="AT116" s="50"/>
      <c r="AU116" s="26" t="s">
        <v>109</v>
      </c>
      <c r="AV116" s="26"/>
      <c r="AW116" s="26"/>
      <c r="AX116" s="26"/>
      <c r="AY116" s="26"/>
      <c r="AZ116" s="30" t="s">
        <v>110</v>
      </c>
      <c r="BA116" s="30"/>
      <c r="BB116" s="30"/>
      <c r="BC116" s="30"/>
      <c r="BD116" s="30"/>
      <c r="BE116" s="50" t="s">
        <v>177</v>
      </c>
      <c r="BF116" s="50"/>
      <c r="BG116" s="50"/>
      <c r="BH116" s="50"/>
      <c r="BI116" s="50"/>
      <c r="CA116" t="s">
        <v>39</v>
      </c>
    </row>
    <row r="117" spans="1:79" s="6" customFormat="1" ht="14.25" x14ac:dyDescent="0.2">
      <c r="A117" s="86">
        <v>0</v>
      </c>
      <c r="B117" s="87"/>
      <c r="C117" s="87"/>
      <c r="D117" s="114" t="s">
        <v>176</v>
      </c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CA117" s="6" t="s">
        <v>40</v>
      </c>
    </row>
    <row r="118" spans="1:79" s="99" customFormat="1" ht="42.75" customHeight="1" x14ac:dyDescent="0.2">
      <c r="A118" s="89">
        <v>0</v>
      </c>
      <c r="B118" s="90"/>
      <c r="C118" s="90"/>
      <c r="D118" s="117" t="s">
        <v>178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179</v>
      </c>
      <c r="R118" s="27"/>
      <c r="S118" s="27"/>
      <c r="T118" s="27"/>
      <c r="U118" s="27"/>
      <c r="V118" s="27" t="s">
        <v>180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8">
        <v>0</v>
      </c>
      <c r="AG118" s="118"/>
      <c r="AH118" s="118"/>
      <c r="AI118" s="118"/>
      <c r="AJ118" s="118"/>
      <c r="AK118" s="118">
        <v>0</v>
      </c>
      <c r="AL118" s="118"/>
      <c r="AM118" s="118"/>
      <c r="AN118" s="118"/>
      <c r="AO118" s="118"/>
      <c r="AP118" s="118">
        <v>0</v>
      </c>
      <c r="AQ118" s="118"/>
      <c r="AR118" s="118"/>
      <c r="AS118" s="118"/>
      <c r="AT118" s="118"/>
      <c r="AU118" s="118">
        <v>0</v>
      </c>
      <c r="AV118" s="118"/>
      <c r="AW118" s="118"/>
      <c r="AX118" s="118"/>
      <c r="AY118" s="118"/>
      <c r="AZ118" s="118">
        <v>0</v>
      </c>
      <c r="BA118" s="118"/>
      <c r="BB118" s="118"/>
      <c r="BC118" s="118"/>
      <c r="BD118" s="118"/>
      <c r="BE118" s="118">
        <v>0</v>
      </c>
      <c r="BF118" s="118"/>
      <c r="BG118" s="118"/>
      <c r="BH118" s="118"/>
      <c r="BI118" s="118"/>
    </row>
    <row r="119" spans="1:79" s="6" customFormat="1" ht="14.25" x14ac:dyDescent="0.2">
      <c r="A119" s="86">
        <v>0</v>
      </c>
      <c r="B119" s="87"/>
      <c r="C119" s="87"/>
      <c r="D119" s="116" t="s">
        <v>181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</row>
    <row r="120" spans="1:79" s="99" customFormat="1" ht="42.75" customHeight="1" x14ac:dyDescent="0.2">
      <c r="A120" s="89">
        <v>0</v>
      </c>
      <c r="B120" s="90"/>
      <c r="C120" s="90"/>
      <c r="D120" s="117" t="s">
        <v>182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27" t="s">
        <v>184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8">
        <v>0</v>
      </c>
      <c r="AG120" s="118"/>
      <c r="AH120" s="118"/>
      <c r="AI120" s="118"/>
      <c r="AJ120" s="118"/>
      <c r="AK120" s="118">
        <v>0</v>
      </c>
      <c r="AL120" s="118"/>
      <c r="AM120" s="118"/>
      <c r="AN120" s="118"/>
      <c r="AO120" s="118"/>
      <c r="AP120" s="118">
        <v>0</v>
      </c>
      <c r="AQ120" s="118"/>
      <c r="AR120" s="118"/>
      <c r="AS120" s="118"/>
      <c r="AT120" s="118"/>
      <c r="AU120" s="118">
        <v>0</v>
      </c>
      <c r="AV120" s="118"/>
      <c r="AW120" s="118"/>
      <c r="AX120" s="118"/>
      <c r="AY120" s="118"/>
      <c r="AZ120" s="118">
        <v>0</v>
      </c>
      <c r="BA120" s="118"/>
      <c r="BB120" s="118"/>
      <c r="BC120" s="118"/>
      <c r="BD120" s="118"/>
      <c r="BE120" s="118">
        <v>0</v>
      </c>
      <c r="BF120" s="118"/>
      <c r="BG120" s="118"/>
      <c r="BH120" s="118"/>
      <c r="BI120" s="118"/>
    </row>
    <row r="121" spans="1:79" s="6" customFormat="1" ht="14.25" x14ac:dyDescent="0.2">
      <c r="A121" s="86">
        <v>0</v>
      </c>
      <c r="B121" s="87"/>
      <c r="C121" s="87"/>
      <c r="D121" s="116" t="s">
        <v>185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</row>
    <row r="122" spans="1:79" s="99" customFormat="1" ht="28.5" customHeight="1" x14ac:dyDescent="0.2">
      <c r="A122" s="89">
        <v>0</v>
      </c>
      <c r="B122" s="90"/>
      <c r="C122" s="90"/>
      <c r="D122" s="117" t="s">
        <v>186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179</v>
      </c>
      <c r="R122" s="27"/>
      <c r="S122" s="27"/>
      <c r="T122" s="27"/>
      <c r="U122" s="27"/>
      <c r="V122" s="27" t="s">
        <v>187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8">
        <v>0</v>
      </c>
      <c r="AG122" s="118"/>
      <c r="AH122" s="118"/>
      <c r="AI122" s="118"/>
      <c r="AJ122" s="118"/>
      <c r="AK122" s="118">
        <v>0</v>
      </c>
      <c r="AL122" s="118"/>
      <c r="AM122" s="118"/>
      <c r="AN122" s="118"/>
      <c r="AO122" s="118"/>
      <c r="AP122" s="118">
        <v>0</v>
      </c>
      <c r="AQ122" s="118"/>
      <c r="AR122" s="118"/>
      <c r="AS122" s="118"/>
      <c r="AT122" s="118"/>
      <c r="AU122" s="118">
        <v>0</v>
      </c>
      <c r="AV122" s="118"/>
      <c r="AW122" s="118"/>
      <c r="AX122" s="118"/>
      <c r="AY122" s="118"/>
      <c r="AZ122" s="118">
        <v>0</v>
      </c>
      <c r="BA122" s="118"/>
      <c r="BB122" s="118"/>
      <c r="BC122" s="118"/>
      <c r="BD122" s="118"/>
      <c r="BE122" s="118">
        <v>0</v>
      </c>
      <c r="BF122" s="118"/>
      <c r="BG122" s="118"/>
      <c r="BH122" s="118"/>
      <c r="BI122" s="118"/>
    </row>
    <row r="124" spans="1:79" ht="14.25" customHeight="1" x14ac:dyDescent="0.2">
      <c r="A124" s="29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">
      <c r="A125" s="44" t="s">
        <v>205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9" ht="12.95" customHeight="1" x14ac:dyDescent="0.2">
      <c r="A126" s="54" t="s">
        <v>19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  <c r="U126" s="27" t="s">
        <v>206</v>
      </c>
      <c r="V126" s="27"/>
      <c r="W126" s="27"/>
      <c r="X126" s="27"/>
      <c r="Y126" s="27"/>
      <c r="Z126" s="27"/>
      <c r="AA126" s="27"/>
      <c r="AB126" s="27"/>
      <c r="AC126" s="27"/>
      <c r="AD126" s="27"/>
      <c r="AE126" s="27" t="s">
        <v>209</v>
      </c>
      <c r="AF126" s="27"/>
      <c r="AG126" s="27"/>
      <c r="AH126" s="27"/>
      <c r="AI126" s="27"/>
      <c r="AJ126" s="27"/>
      <c r="AK126" s="27"/>
      <c r="AL126" s="27"/>
      <c r="AM126" s="27"/>
      <c r="AN126" s="27"/>
      <c r="AO126" s="27" t="s">
        <v>216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 t="s">
        <v>227</v>
      </c>
      <c r="AZ126" s="27"/>
      <c r="BA126" s="27"/>
      <c r="BB126" s="27"/>
      <c r="BC126" s="27"/>
      <c r="BD126" s="27"/>
      <c r="BE126" s="27"/>
      <c r="BF126" s="27"/>
      <c r="BG126" s="27"/>
      <c r="BH126" s="27"/>
      <c r="BI126" s="27" t="s">
        <v>232</v>
      </c>
      <c r="BJ126" s="27"/>
      <c r="BK126" s="27"/>
      <c r="BL126" s="27"/>
      <c r="BM126" s="27"/>
      <c r="BN126" s="27"/>
      <c r="BO126" s="27"/>
      <c r="BP126" s="27"/>
      <c r="BQ126" s="27"/>
      <c r="BR126" s="27"/>
    </row>
    <row r="127" spans="1:79" ht="30" customHeigh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9"/>
      <c r="U127" s="27" t="s">
        <v>4</v>
      </c>
      <c r="V127" s="27"/>
      <c r="W127" s="27"/>
      <c r="X127" s="27"/>
      <c r="Y127" s="27"/>
      <c r="Z127" s="27" t="s">
        <v>3</v>
      </c>
      <c r="AA127" s="27"/>
      <c r="AB127" s="27"/>
      <c r="AC127" s="27"/>
      <c r="AD127" s="27"/>
      <c r="AE127" s="27" t="s">
        <v>4</v>
      </c>
      <c r="AF127" s="27"/>
      <c r="AG127" s="27"/>
      <c r="AH127" s="27"/>
      <c r="AI127" s="27"/>
      <c r="AJ127" s="27" t="s">
        <v>3</v>
      </c>
      <c r="AK127" s="27"/>
      <c r="AL127" s="27"/>
      <c r="AM127" s="27"/>
      <c r="AN127" s="27"/>
      <c r="AO127" s="27" t="s">
        <v>4</v>
      </c>
      <c r="AP127" s="27"/>
      <c r="AQ127" s="27"/>
      <c r="AR127" s="27"/>
      <c r="AS127" s="27"/>
      <c r="AT127" s="27" t="s">
        <v>3</v>
      </c>
      <c r="AU127" s="27"/>
      <c r="AV127" s="27"/>
      <c r="AW127" s="27"/>
      <c r="AX127" s="27"/>
      <c r="AY127" s="27" t="s">
        <v>4</v>
      </c>
      <c r="AZ127" s="27"/>
      <c r="BA127" s="27"/>
      <c r="BB127" s="27"/>
      <c r="BC127" s="27"/>
      <c r="BD127" s="27" t="s">
        <v>3</v>
      </c>
      <c r="BE127" s="27"/>
      <c r="BF127" s="27"/>
      <c r="BG127" s="27"/>
      <c r="BH127" s="27"/>
      <c r="BI127" s="27" t="s">
        <v>4</v>
      </c>
      <c r="BJ127" s="27"/>
      <c r="BK127" s="27"/>
      <c r="BL127" s="27"/>
      <c r="BM127" s="27"/>
      <c r="BN127" s="27" t="s">
        <v>3</v>
      </c>
      <c r="BO127" s="27"/>
      <c r="BP127" s="27"/>
      <c r="BQ127" s="27"/>
      <c r="BR127" s="27"/>
    </row>
    <row r="128" spans="1:79" ht="15" customHeight="1" x14ac:dyDescent="0.2">
      <c r="A128" s="36">
        <v>1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27">
        <v>2</v>
      </c>
      <c r="V128" s="27"/>
      <c r="W128" s="27"/>
      <c r="X128" s="27"/>
      <c r="Y128" s="27"/>
      <c r="Z128" s="27">
        <v>3</v>
      </c>
      <c r="AA128" s="27"/>
      <c r="AB128" s="27"/>
      <c r="AC128" s="27"/>
      <c r="AD128" s="27"/>
      <c r="AE128" s="27">
        <v>4</v>
      </c>
      <c r="AF128" s="27"/>
      <c r="AG128" s="27"/>
      <c r="AH128" s="27"/>
      <c r="AI128" s="27"/>
      <c r="AJ128" s="27">
        <v>5</v>
      </c>
      <c r="AK128" s="27"/>
      <c r="AL128" s="27"/>
      <c r="AM128" s="27"/>
      <c r="AN128" s="27"/>
      <c r="AO128" s="27">
        <v>6</v>
      </c>
      <c r="AP128" s="27"/>
      <c r="AQ128" s="27"/>
      <c r="AR128" s="27"/>
      <c r="AS128" s="27"/>
      <c r="AT128" s="27">
        <v>7</v>
      </c>
      <c r="AU128" s="27"/>
      <c r="AV128" s="27"/>
      <c r="AW128" s="27"/>
      <c r="AX128" s="27"/>
      <c r="AY128" s="27">
        <v>8</v>
      </c>
      <c r="AZ128" s="27"/>
      <c r="BA128" s="27"/>
      <c r="BB128" s="27"/>
      <c r="BC128" s="27"/>
      <c r="BD128" s="27">
        <v>9</v>
      </c>
      <c r="BE128" s="27"/>
      <c r="BF128" s="27"/>
      <c r="BG128" s="27"/>
      <c r="BH128" s="27"/>
      <c r="BI128" s="27">
        <v>10</v>
      </c>
      <c r="BJ128" s="27"/>
      <c r="BK128" s="27"/>
      <c r="BL128" s="27"/>
      <c r="BM128" s="27"/>
      <c r="BN128" s="27">
        <v>11</v>
      </c>
      <c r="BO128" s="27"/>
      <c r="BP128" s="27"/>
      <c r="BQ128" s="27"/>
      <c r="BR128" s="27"/>
    </row>
    <row r="129" spans="1:79" s="1" customFormat="1" ht="15.75" hidden="1" customHeight="1" x14ac:dyDescent="0.2">
      <c r="A129" s="39" t="s">
        <v>57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26" t="s">
        <v>65</v>
      </c>
      <c r="V129" s="26"/>
      <c r="W129" s="26"/>
      <c r="X129" s="26"/>
      <c r="Y129" s="26"/>
      <c r="Z129" s="30" t="s">
        <v>66</v>
      </c>
      <c r="AA129" s="30"/>
      <c r="AB129" s="30"/>
      <c r="AC129" s="30"/>
      <c r="AD129" s="30"/>
      <c r="AE129" s="26" t="s">
        <v>67</v>
      </c>
      <c r="AF129" s="26"/>
      <c r="AG129" s="26"/>
      <c r="AH129" s="26"/>
      <c r="AI129" s="26"/>
      <c r="AJ129" s="30" t="s">
        <v>68</v>
      </c>
      <c r="AK129" s="30"/>
      <c r="AL129" s="30"/>
      <c r="AM129" s="30"/>
      <c r="AN129" s="30"/>
      <c r="AO129" s="26" t="s">
        <v>58</v>
      </c>
      <c r="AP129" s="26"/>
      <c r="AQ129" s="26"/>
      <c r="AR129" s="26"/>
      <c r="AS129" s="26"/>
      <c r="AT129" s="30" t="s">
        <v>59</v>
      </c>
      <c r="AU129" s="30"/>
      <c r="AV129" s="30"/>
      <c r="AW129" s="30"/>
      <c r="AX129" s="30"/>
      <c r="AY129" s="26" t="s">
        <v>60</v>
      </c>
      <c r="AZ129" s="26"/>
      <c r="BA129" s="26"/>
      <c r="BB129" s="26"/>
      <c r="BC129" s="26"/>
      <c r="BD129" s="30" t="s">
        <v>61</v>
      </c>
      <c r="BE129" s="30"/>
      <c r="BF129" s="30"/>
      <c r="BG129" s="30"/>
      <c r="BH129" s="30"/>
      <c r="BI129" s="26" t="s">
        <v>62</v>
      </c>
      <c r="BJ129" s="26"/>
      <c r="BK129" s="26"/>
      <c r="BL129" s="26"/>
      <c r="BM129" s="26"/>
      <c r="BN129" s="30" t="s">
        <v>63</v>
      </c>
      <c r="BO129" s="30"/>
      <c r="BP129" s="30"/>
      <c r="BQ129" s="30"/>
      <c r="BR129" s="30"/>
      <c r="CA129" t="s">
        <v>41</v>
      </c>
    </row>
    <row r="130" spans="1:79" s="6" customFormat="1" ht="12.75" customHeight="1" x14ac:dyDescent="0.2">
      <c r="A130" s="86" t="s">
        <v>147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CA130" s="6" t="s">
        <v>42</v>
      </c>
    </row>
    <row r="131" spans="1:79" s="99" customFormat="1" ht="38.25" customHeight="1" x14ac:dyDescent="0.2">
      <c r="A131" s="92" t="s">
        <v>188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20" t="s">
        <v>173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 t="s">
        <v>173</v>
      </c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 t="s">
        <v>173</v>
      </c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 t="s">
        <v>173</v>
      </c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 t="s">
        <v>173</v>
      </c>
      <c r="BJ131" s="120"/>
      <c r="BK131" s="120"/>
      <c r="BL131" s="120"/>
      <c r="BM131" s="120"/>
      <c r="BN131" s="120"/>
      <c r="BO131" s="120"/>
      <c r="BP131" s="120"/>
      <c r="BQ131" s="120"/>
      <c r="BR131" s="120"/>
    </row>
    <row r="134" spans="1:79" ht="14.25" customHeight="1" x14ac:dyDescent="0.2">
      <c r="A134" s="29" t="s">
        <v>125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54" t="s">
        <v>6</v>
      </c>
      <c r="B135" s="55"/>
      <c r="C135" s="55"/>
      <c r="D135" s="54" t="s">
        <v>10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27" t="s">
        <v>206</v>
      </c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 t="s">
        <v>210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 t="s">
        <v>221</v>
      </c>
      <c r="AV135" s="27"/>
      <c r="AW135" s="27"/>
      <c r="AX135" s="27"/>
      <c r="AY135" s="27"/>
      <c r="AZ135" s="27"/>
      <c r="BA135" s="27" t="s">
        <v>228</v>
      </c>
      <c r="BB135" s="27"/>
      <c r="BC135" s="27"/>
      <c r="BD135" s="27"/>
      <c r="BE135" s="27"/>
      <c r="BF135" s="27"/>
      <c r="BG135" s="27" t="s">
        <v>237</v>
      </c>
      <c r="BH135" s="27"/>
      <c r="BI135" s="27"/>
      <c r="BJ135" s="27"/>
      <c r="BK135" s="27"/>
      <c r="BL135" s="27"/>
    </row>
    <row r="136" spans="1:79" ht="15" customHeight="1" x14ac:dyDescent="0.2">
      <c r="A136" s="71"/>
      <c r="B136" s="72"/>
      <c r="C136" s="72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3"/>
      <c r="W136" s="27" t="s">
        <v>4</v>
      </c>
      <c r="X136" s="27"/>
      <c r="Y136" s="27"/>
      <c r="Z136" s="27"/>
      <c r="AA136" s="27"/>
      <c r="AB136" s="27"/>
      <c r="AC136" s="27" t="s">
        <v>3</v>
      </c>
      <c r="AD136" s="27"/>
      <c r="AE136" s="27"/>
      <c r="AF136" s="27"/>
      <c r="AG136" s="27"/>
      <c r="AH136" s="27"/>
      <c r="AI136" s="27" t="s">
        <v>4</v>
      </c>
      <c r="AJ136" s="27"/>
      <c r="AK136" s="27"/>
      <c r="AL136" s="27"/>
      <c r="AM136" s="27"/>
      <c r="AN136" s="27"/>
      <c r="AO136" s="27" t="s">
        <v>3</v>
      </c>
      <c r="AP136" s="27"/>
      <c r="AQ136" s="27"/>
      <c r="AR136" s="27"/>
      <c r="AS136" s="27"/>
      <c r="AT136" s="27"/>
      <c r="AU136" s="74" t="s">
        <v>4</v>
      </c>
      <c r="AV136" s="74"/>
      <c r="AW136" s="74"/>
      <c r="AX136" s="74" t="s">
        <v>3</v>
      </c>
      <c r="AY136" s="74"/>
      <c r="AZ136" s="74"/>
      <c r="BA136" s="74" t="s">
        <v>4</v>
      </c>
      <c r="BB136" s="74"/>
      <c r="BC136" s="74"/>
      <c r="BD136" s="74" t="s">
        <v>3</v>
      </c>
      <c r="BE136" s="74"/>
      <c r="BF136" s="74"/>
      <c r="BG136" s="74" t="s">
        <v>4</v>
      </c>
      <c r="BH136" s="74"/>
      <c r="BI136" s="74"/>
      <c r="BJ136" s="74" t="s">
        <v>3</v>
      </c>
      <c r="BK136" s="74"/>
      <c r="BL136" s="74"/>
    </row>
    <row r="137" spans="1:79" ht="57" customHeight="1" x14ac:dyDescent="0.2">
      <c r="A137" s="57"/>
      <c r="B137" s="58"/>
      <c r="C137" s="58"/>
      <c r="D137" s="57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27" t="s">
        <v>12</v>
      </c>
      <c r="X137" s="27"/>
      <c r="Y137" s="27"/>
      <c r="Z137" s="27" t="s">
        <v>11</v>
      </c>
      <c r="AA137" s="27"/>
      <c r="AB137" s="27"/>
      <c r="AC137" s="27" t="s">
        <v>12</v>
      </c>
      <c r="AD137" s="27"/>
      <c r="AE137" s="27"/>
      <c r="AF137" s="27" t="s">
        <v>11</v>
      </c>
      <c r="AG137" s="27"/>
      <c r="AH137" s="27"/>
      <c r="AI137" s="27" t="s">
        <v>12</v>
      </c>
      <c r="AJ137" s="27"/>
      <c r="AK137" s="27"/>
      <c r="AL137" s="27" t="s">
        <v>11</v>
      </c>
      <c r="AM137" s="27"/>
      <c r="AN137" s="27"/>
      <c r="AO137" s="27" t="s">
        <v>12</v>
      </c>
      <c r="AP137" s="27"/>
      <c r="AQ137" s="27"/>
      <c r="AR137" s="27" t="s">
        <v>11</v>
      </c>
      <c r="AS137" s="27"/>
      <c r="AT137" s="27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</row>
    <row r="138" spans="1:79" ht="15" customHeight="1" x14ac:dyDescent="0.2">
      <c r="A138" s="36">
        <v>1</v>
      </c>
      <c r="B138" s="37"/>
      <c r="C138" s="37"/>
      <c r="D138" s="36">
        <v>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8"/>
      <c r="W138" s="27">
        <v>3</v>
      </c>
      <c r="X138" s="27"/>
      <c r="Y138" s="27"/>
      <c r="Z138" s="27">
        <v>4</v>
      </c>
      <c r="AA138" s="27"/>
      <c r="AB138" s="27"/>
      <c r="AC138" s="27">
        <v>5</v>
      </c>
      <c r="AD138" s="27"/>
      <c r="AE138" s="27"/>
      <c r="AF138" s="27">
        <v>6</v>
      </c>
      <c r="AG138" s="27"/>
      <c r="AH138" s="27"/>
      <c r="AI138" s="27">
        <v>7</v>
      </c>
      <c r="AJ138" s="27"/>
      <c r="AK138" s="27"/>
      <c r="AL138" s="27">
        <v>8</v>
      </c>
      <c r="AM138" s="27"/>
      <c r="AN138" s="27"/>
      <c r="AO138" s="27">
        <v>9</v>
      </c>
      <c r="AP138" s="27"/>
      <c r="AQ138" s="27"/>
      <c r="AR138" s="27">
        <v>10</v>
      </c>
      <c r="AS138" s="27"/>
      <c r="AT138" s="27"/>
      <c r="AU138" s="27">
        <v>11</v>
      </c>
      <c r="AV138" s="27"/>
      <c r="AW138" s="27"/>
      <c r="AX138" s="27">
        <v>12</v>
      </c>
      <c r="AY138" s="27"/>
      <c r="AZ138" s="27"/>
      <c r="BA138" s="27">
        <v>13</v>
      </c>
      <c r="BB138" s="27"/>
      <c r="BC138" s="27"/>
      <c r="BD138" s="27">
        <v>14</v>
      </c>
      <c r="BE138" s="27"/>
      <c r="BF138" s="27"/>
      <c r="BG138" s="27">
        <v>15</v>
      </c>
      <c r="BH138" s="27"/>
      <c r="BI138" s="27"/>
      <c r="BJ138" s="27">
        <v>16</v>
      </c>
      <c r="BK138" s="27"/>
      <c r="BL138" s="27"/>
    </row>
    <row r="139" spans="1:79" s="1" customFormat="1" ht="12.75" hidden="1" customHeight="1" x14ac:dyDescent="0.2">
      <c r="A139" s="39" t="s">
        <v>69</v>
      </c>
      <c r="B139" s="40"/>
      <c r="C139" s="40"/>
      <c r="D139" s="39" t="s">
        <v>57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1"/>
      <c r="W139" s="26" t="s">
        <v>72</v>
      </c>
      <c r="X139" s="26"/>
      <c r="Y139" s="26"/>
      <c r="Z139" s="26" t="s">
        <v>73</v>
      </c>
      <c r="AA139" s="26"/>
      <c r="AB139" s="26"/>
      <c r="AC139" s="30" t="s">
        <v>74</v>
      </c>
      <c r="AD139" s="30"/>
      <c r="AE139" s="30"/>
      <c r="AF139" s="30" t="s">
        <v>75</v>
      </c>
      <c r="AG139" s="30"/>
      <c r="AH139" s="30"/>
      <c r="AI139" s="26" t="s">
        <v>76</v>
      </c>
      <c r="AJ139" s="26"/>
      <c r="AK139" s="26"/>
      <c r="AL139" s="26" t="s">
        <v>77</v>
      </c>
      <c r="AM139" s="26"/>
      <c r="AN139" s="26"/>
      <c r="AO139" s="30" t="s">
        <v>104</v>
      </c>
      <c r="AP139" s="30"/>
      <c r="AQ139" s="30"/>
      <c r="AR139" s="30" t="s">
        <v>78</v>
      </c>
      <c r="AS139" s="30"/>
      <c r="AT139" s="30"/>
      <c r="AU139" s="26" t="s">
        <v>105</v>
      </c>
      <c r="AV139" s="26"/>
      <c r="AW139" s="26"/>
      <c r="AX139" s="30" t="s">
        <v>106</v>
      </c>
      <c r="AY139" s="30"/>
      <c r="AZ139" s="30"/>
      <c r="BA139" s="26" t="s">
        <v>107</v>
      </c>
      <c r="BB139" s="26"/>
      <c r="BC139" s="26"/>
      <c r="BD139" s="30" t="s">
        <v>108</v>
      </c>
      <c r="BE139" s="30"/>
      <c r="BF139" s="30"/>
      <c r="BG139" s="26" t="s">
        <v>109</v>
      </c>
      <c r="BH139" s="26"/>
      <c r="BI139" s="26"/>
      <c r="BJ139" s="30" t="s">
        <v>110</v>
      </c>
      <c r="BK139" s="30"/>
      <c r="BL139" s="30"/>
      <c r="CA139" s="1" t="s">
        <v>103</v>
      </c>
    </row>
    <row r="140" spans="1:79" s="6" customFormat="1" ht="12.75" customHeight="1" x14ac:dyDescent="0.2">
      <c r="A140" s="86">
        <v>1</v>
      </c>
      <c r="B140" s="87"/>
      <c r="C140" s="87"/>
      <c r="D140" s="100" t="s">
        <v>189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190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8" t="s">
        <v>173</v>
      </c>
      <c r="X141" s="118"/>
      <c r="Y141" s="118"/>
      <c r="Z141" s="118" t="s">
        <v>173</v>
      </c>
      <c r="AA141" s="118"/>
      <c r="AB141" s="118"/>
      <c r="AC141" s="118"/>
      <c r="AD141" s="118"/>
      <c r="AE141" s="118"/>
      <c r="AF141" s="118"/>
      <c r="AG141" s="118"/>
      <c r="AH141" s="118"/>
      <c r="AI141" s="118" t="s">
        <v>173</v>
      </c>
      <c r="AJ141" s="118"/>
      <c r="AK141" s="118"/>
      <c r="AL141" s="118" t="s">
        <v>173</v>
      </c>
      <c r="AM141" s="118"/>
      <c r="AN141" s="118"/>
      <c r="AO141" s="118"/>
      <c r="AP141" s="118"/>
      <c r="AQ141" s="118"/>
      <c r="AR141" s="118"/>
      <c r="AS141" s="118"/>
      <c r="AT141" s="118"/>
      <c r="AU141" s="118" t="s">
        <v>173</v>
      </c>
      <c r="AV141" s="118"/>
      <c r="AW141" s="118"/>
      <c r="AX141" s="118"/>
      <c r="AY141" s="118"/>
      <c r="AZ141" s="118"/>
      <c r="BA141" s="118" t="s">
        <v>173</v>
      </c>
      <c r="BB141" s="118"/>
      <c r="BC141" s="118"/>
      <c r="BD141" s="118"/>
      <c r="BE141" s="118"/>
      <c r="BF141" s="118"/>
      <c r="BG141" s="118" t="s">
        <v>173</v>
      </c>
      <c r="BH141" s="118"/>
      <c r="BI141" s="118"/>
      <c r="BJ141" s="118"/>
      <c r="BK141" s="118"/>
      <c r="BL141" s="118"/>
    </row>
    <row r="144" spans="1:79" ht="14.25" customHeight="1" x14ac:dyDescent="0.2">
      <c r="A144" s="29" t="s">
        <v>153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4.25" customHeight="1" x14ac:dyDescent="0.2">
      <c r="A145" s="29" t="s">
        <v>222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1:79" ht="15" customHeight="1" x14ac:dyDescent="0.2">
      <c r="A146" s="31" t="s">
        <v>205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206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209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  <c r="BE147" s="36" t="s">
        <v>216</v>
      </c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  <c r="BE148" s="27" t="s">
        <v>4</v>
      </c>
      <c r="BF148" s="27"/>
      <c r="BG148" s="27"/>
      <c r="BH148" s="27"/>
      <c r="BI148" s="27"/>
      <c r="BJ148" s="27" t="s">
        <v>3</v>
      </c>
      <c r="BK148" s="27"/>
      <c r="BL148" s="27"/>
      <c r="BM148" s="27"/>
      <c r="BN148" s="27"/>
      <c r="BO148" s="27" t="s">
        <v>127</v>
      </c>
      <c r="BP148" s="27"/>
      <c r="BQ148" s="27"/>
      <c r="BR148" s="27"/>
      <c r="BS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</row>
    <row r="150" spans="1:79" s="1" customFormat="1" ht="15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65</v>
      </c>
      <c r="AB150" s="30"/>
      <c r="AC150" s="30"/>
      <c r="AD150" s="30"/>
      <c r="AE150" s="30"/>
      <c r="AF150" s="30" t="s">
        <v>66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67</v>
      </c>
      <c r="AQ150" s="30"/>
      <c r="AR150" s="30"/>
      <c r="AS150" s="30"/>
      <c r="AT150" s="30"/>
      <c r="AU150" s="30" t="s">
        <v>68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BE150" s="30" t="s">
        <v>58</v>
      </c>
      <c r="BF150" s="30"/>
      <c r="BG150" s="30"/>
      <c r="BH150" s="30"/>
      <c r="BI150" s="30"/>
      <c r="BJ150" s="30" t="s">
        <v>59</v>
      </c>
      <c r="BK150" s="30"/>
      <c r="BL150" s="30"/>
      <c r="BM150" s="30"/>
      <c r="BN150" s="30"/>
      <c r="BO150" s="50" t="s">
        <v>122</v>
      </c>
      <c r="BP150" s="50"/>
      <c r="BQ150" s="50"/>
      <c r="BR150" s="50"/>
      <c r="BS150" s="50"/>
      <c r="CA150" s="1" t="s">
        <v>44</v>
      </c>
    </row>
    <row r="151" spans="1:79" s="99" customFormat="1" ht="56.25" customHeight="1" x14ac:dyDescent="0.2">
      <c r="A151" s="113">
        <v>1</v>
      </c>
      <c r="B151" s="113"/>
      <c r="C151" s="113"/>
      <c r="D151" s="113"/>
      <c r="E151" s="113"/>
      <c r="F151" s="113"/>
      <c r="G151" s="92" t="s">
        <v>191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121" t="s">
        <v>192</v>
      </c>
      <c r="U151" s="93"/>
      <c r="V151" s="93"/>
      <c r="W151" s="93"/>
      <c r="X151" s="93"/>
      <c r="Y151" s="93"/>
      <c r="Z151" s="94"/>
      <c r="AA151" s="120">
        <v>162000</v>
      </c>
      <c r="AB151" s="120"/>
      <c r="AC151" s="120"/>
      <c r="AD151" s="120"/>
      <c r="AE151" s="120"/>
      <c r="AF151" s="120">
        <v>0</v>
      </c>
      <c r="AG151" s="120"/>
      <c r="AH151" s="120"/>
      <c r="AI151" s="120"/>
      <c r="AJ151" s="120"/>
      <c r="AK151" s="120">
        <f>IF(ISNUMBER(AA151),AA151,0)+IF(ISNUMBER(AF151),AF151,0)</f>
        <v>162000</v>
      </c>
      <c r="AL151" s="120"/>
      <c r="AM151" s="120"/>
      <c r="AN151" s="120"/>
      <c r="AO151" s="120"/>
      <c r="AP151" s="120">
        <v>180000</v>
      </c>
      <c r="AQ151" s="120"/>
      <c r="AR151" s="120"/>
      <c r="AS151" s="120"/>
      <c r="AT151" s="120"/>
      <c r="AU151" s="120">
        <v>0</v>
      </c>
      <c r="AV151" s="120"/>
      <c r="AW151" s="120"/>
      <c r="AX151" s="120"/>
      <c r="AY151" s="120"/>
      <c r="AZ151" s="120">
        <f>IF(ISNUMBER(AP151),AP151,0)+IF(ISNUMBER(AU151),AU151,0)</f>
        <v>180000</v>
      </c>
      <c r="BA151" s="120"/>
      <c r="BB151" s="120"/>
      <c r="BC151" s="120"/>
      <c r="BD151" s="120"/>
      <c r="BE151" s="120">
        <v>198000</v>
      </c>
      <c r="BF151" s="120"/>
      <c r="BG151" s="120"/>
      <c r="BH151" s="120"/>
      <c r="BI151" s="120"/>
      <c r="BJ151" s="120">
        <v>0</v>
      </c>
      <c r="BK151" s="120"/>
      <c r="BL151" s="120"/>
      <c r="BM151" s="120"/>
      <c r="BN151" s="120"/>
      <c r="BO151" s="120">
        <f>IF(ISNUMBER(BE151),BE151,0)+IF(ISNUMBER(BJ151),BJ151,0)</f>
        <v>198000</v>
      </c>
      <c r="BP151" s="120"/>
      <c r="BQ151" s="120"/>
      <c r="BR151" s="120"/>
      <c r="BS151" s="120"/>
      <c r="CA151" s="99" t="s">
        <v>45</v>
      </c>
    </row>
    <row r="152" spans="1:79" s="6" customFormat="1" ht="12.75" customHeight="1" x14ac:dyDescent="0.2">
      <c r="A152" s="85"/>
      <c r="B152" s="85"/>
      <c r="C152" s="85"/>
      <c r="D152" s="85"/>
      <c r="E152" s="85"/>
      <c r="F152" s="85"/>
      <c r="G152" s="100" t="s">
        <v>147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2"/>
      <c r="T152" s="122"/>
      <c r="U152" s="101"/>
      <c r="V152" s="101"/>
      <c r="W152" s="101"/>
      <c r="X152" s="101"/>
      <c r="Y152" s="101"/>
      <c r="Z152" s="102"/>
      <c r="AA152" s="119">
        <v>162000</v>
      </c>
      <c r="AB152" s="119"/>
      <c r="AC152" s="119"/>
      <c r="AD152" s="119"/>
      <c r="AE152" s="119"/>
      <c r="AF152" s="119">
        <v>0</v>
      </c>
      <c r="AG152" s="119"/>
      <c r="AH152" s="119"/>
      <c r="AI152" s="119"/>
      <c r="AJ152" s="119"/>
      <c r="AK152" s="119">
        <f>IF(ISNUMBER(AA152),AA152,0)+IF(ISNUMBER(AF152),AF152,0)</f>
        <v>162000</v>
      </c>
      <c r="AL152" s="119"/>
      <c r="AM152" s="119"/>
      <c r="AN152" s="119"/>
      <c r="AO152" s="119"/>
      <c r="AP152" s="119">
        <v>180000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f>IF(ISNUMBER(AP152),AP152,0)+IF(ISNUMBER(AU152),AU152,0)</f>
        <v>180000</v>
      </c>
      <c r="BA152" s="119"/>
      <c r="BB152" s="119"/>
      <c r="BC152" s="119"/>
      <c r="BD152" s="119"/>
      <c r="BE152" s="119">
        <v>198000</v>
      </c>
      <c r="BF152" s="119"/>
      <c r="BG152" s="119"/>
      <c r="BH152" s="119"/>
      <c r="BI152" s="119"/>
      <c r="BJ152" s="119">
        <v>0</v>
      </c>
      <c r="BK152" s="119"/>
      <c r="BL152" s="119"/>
      <c r="BM152" s="119"/>
      <c r="BN152" s="119"/>
      <c r="BO152" s="119">
        <f>IF(ISNUMBER(BE152),BE152,0)+IF(ISNUMBER(BJ152),BJ152,0)</f>
        <v>198000</v>
      </c>
      <c r="BP152" s="119"/>
      <c r="BQ152" s="119"/>
      <c r="BR152" s="119"/>
      <c r="BS152" s="119"/>
    </row>
    <row r="154" spans="1:79" ht="13.5" customHeight="1" x14ac:dyDescent="0.2">
      <c r="A154" s="29" t="s">
        <v>238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205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</row>
    <row r="156" spans="1:79" ht="15" customHeight="1" x14ac:dyDescent="0.2">
      <c r="A156" s="27" t="s">
        <v>6</v>
      </c>
      <c r="B156" s="27"/>
      <c r="C156" s="27"/>
      <c r="D156" s="27"/>
      <c r="E156" s="27"/>
      <c r="F156" s="27"/>
      <c r="G156" s="27" t="s">
        <v>126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 t="s">
        <v>13</v>
      </c>
      <c r="U156" s="27"/>
      <c r="V156" s="27"/>
      <c r="W156" s="27"/>
      <c r="X156" s="27"/>
      <c r="Y156" s="27"/>
      <c r="Z156" s="27"/>
      <c r="AA156" s="36" t="s">
        <v>227</v>
      </c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7"/>
      <c r="AP156" s="36" t="s">
        <v>232</v>
      </c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8"/>
    </row>
    <row r="157" spans="1:79" ht="32.1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 t="s">
        <v>4</v>
      </c>
      <c r="AB157" s="27"/>
      <c r="AC157" s="27"/>
      <c r="AD157" s="27"/>
      <c r="AE157" s="27"/>
      <c r="AF157" s="27" t="s">
        <v>3</v>
      </c>
      <c r="AG157" s="27"/>
      <c r="AH157" s="27"/>
      <c r="AI157" s="27"/>
      <c r="AJ157" s="27"/>
      <c r="AK157" s="27" t="s">
        <v>89</v>
      </c>
      <c r="AL157" s="27"/>
      <c r="AM157" s="27"/>
      <c r="AN157" s="27"/>
      <c r="AO157" s="27"/>
      <c r="AP157" s="27" t="s">
        <v>4</v>
      </c>
      <c r="AQ157" s="27"/>
      <c r="AR157" s="27"/>
      <c r="AS157" s="27"/>
      <c r="AT157" s="27"/>
      <c r="AU157" s="27" t="s">
        <v>3</v>
      </c>
      <c r="AV157" s="27"/>
      <c r="AW157" s="27"/>
      <c r="AX157" s="27"/>
      <c r="AY157" s="27"/>
      <c r="AZ157" s="27" t="s">
        <v>96</v>
      </c>
      <c r="BA157" s="27"/>
      <c r="BB157" s="27"/>
      <c r="BC157" s="27"/>
      <c r="BD157" s="27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>
        <v>2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>
        <v>3</v>
      </c>
      <c r="U158" s="27"/>
      <c r="V158" s="27"/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/>
      <c r="AK158" s="27">
        <v>6</v>
      </c>
      <c r="AL158" s="27"/>
      <c r="AM158" s="27"/>
      <c r="AN158" s="27"/>
      <c r="AO158" s="27"/>
      <c r="AP158" s="27">
        <v>7</v>
      </c>
      <c r="AQ158" s="27"/>
      <c r="AR158" s="27"/>
      <c r="AS158" s="27"/>
      <c r="AT158" s="27"/>
      <c r="AU158" s="27">
        <v>8</v>
      </c>
      <c r="AV158" s="27"/>
      <c r="AW158" s="27"/>
      <c r="AX158" s="27"/>
      <c r="AY158" s="27"/>
      <c r="AZ158" s="27">
        <v>9</v>
      </c>
      <c r="BA158" s="27"/>
      <c r="BB158" s="27"/>
      <c r="BC158" s="27"/>
      <c r="BD158" s="27"/>
    </row>
    <row r="159" spans="1:79" s="1" customFormat="1" ht="12" hidden="1" customHeight="1" x14ac:dyDescent="0.2">
      <c r="A159" s="26" t="s">
        <v>69</v>
      </c>
      <c r="B159" s="26"/>
      <c r="C159" s="26"/>
      <c r="D159" s="26"/>
      <c r="E159" s="26"/>
      <c r="F159" s="26"/>
      <c r="G159" s="61" t="s">
        <v>57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 t="s">
        <v>79</v>
      </c>
      <c r="U159" s="61"/>
      <c r="V159" s="61"/>
      <c r="W159" s="61"/>
      <c r="X159" s="61"/>
      <c r="Y159" s="61"/>
      <c r="Z159" s="61"/>
      <c r="AA159" s="30" t="s">
        <v>60</v>
      </c>
      <c r="AB159" s="30"/>
      <c r="AC159" s="30"/>
      <c r="AD159" s="30"/>
      <c r="AE159" s="30"/>
      <c r="AF159" s="30" t="s">
        <v>61</v>
      </c>
      <c r="AG159" s="30"/>
      <c r="AH159" s="30"/>
      <c r="AI159" s="30"/>
      <c r="AJ159" s="30"/>
      <c r="AK159" s="50" t="s">
        <v>122</v>
      </c>
      <c r="AL159" s="50"/>
      <c r="AM159" s="50"/>
      <c r="AN159" s="50"/>
      <c r="AO159" s="50"/>
      <c r="AP159" s="30" t="s">
        <v>62</v>
      </c>
      <c r="AQ159" s="30"/>
      <c r="AR159" s="30"/>
      <c r="AS159" s="30"/>
      <c r="AT159" s="30"/>
      <c r="AU159" s="30" t="s">
        <v>63</v>
      </c>
      <c r="AV159" s="30"/>
      <c r="AW159" s="30"/>
      <c r="AX159" s="30"/>
      <c r="AY159" s="30"/>
      <c r="AZ159" s="50" t="s">
        <v>122</v>
      </c>
      <c r="BA159" s="50"/>
      <c r="BB159" s="50"/>
      <c r="BC159" s="50"/>
      <c r="BD159" s="50"/>
      <c r="CA159" s="1" t="s">
        <v>46</v>
      </c>
    </row>
    <row r="160" spans="1:79" s="99" customFormat="1" ht="56.25" customHeight="1" x14ac:dyDescent="0.2">
      <c r="A160" s="113">
        <v>1</v>
      </c>
      <c r="B160" s="113"/>
      <c r="C160" s="113"/>
      <c r="D160" s="113"/>
      <c r="E160" s="113"/>
      <c r="F160" s="113"/>
      <c r="G160" s="92" t="s">
        <v>191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21" t="s">
        <v>192</v>
      </c>
      <c r="U160" s="93"/>
      <c r="V160" s="93"/>
      <c r="W160" s="93"/>
      <c r="X160" s="93"/>
      <c r="Y160" s="93"/>
      <c r="Z160" s="94"/>
      <c r="AA160" s="120">
        <v>0</v>
      </c>
      <c r="AB160" s="120"/>
      <c r="AC160" s="120"/>
      <c r="AD160" s="120"/>
      <c r="AE160" s="120"/>
      <c r="AF160" s="120">
        <v>0</v>
      </c>
      <c r="AG160" s="120"/>
      <c r="AH160" s="120"/>
      <c r="AI160" s="120"/>
      <c r="AJ160" s="120"/>
      <c r="AK160" s="120">
        <f>IF(ISNUMBER(AA160),AA160,0)+IF(ISNUMBER(AF160),AF160,0)</f>
        <v>0</v>
      </c>
      <c r="AL160" s="120"/>
      <c r="AM160" s="120"/>
      <c r="AN160" s="120"/>
      <c r="AO160" s="120"/>
      <c r="AP160" s="120">
        <v>0</v>
      </c>
      <c r="AQ160" s="120"/>
      <c r="AR160" s="120"/>
      <c r="AS160" s="120"/>
      <c r="AT160" s="120"/>
      <c r="AU160" s="120">
        <v>0</v>
      </c>
      <c r="AV160" s="120"/>
      <c r="AW160" s="120"/>
      <c r="AX160" s="120"/>
      <c r="AY160" s="120"/>
      <c r="AZ160" s="120">
        <f>IF(ISNUMBER(AP160),AP160,0)+IF(ISNUMBER(AU160),AU160,0)</f>
        <v>0</v>
      </c>
      <c r="BA160" s="120"/>
      <c r="BB160" s="120"/>
      <c r="BC160" s="120"/>
      <c r="BD160" s="120"/>
      <c r="CA160" s="99" t="s">
        <v>47</v>
      </c>
    </row>
    <row r="161" spans="1:79" s="6" customFormat="1" x14ac:dyDescent="0.2">
      <c r="A161" s="85"/>
      <c r="B161" s="85"/>
      <c r="C161" s="85"/>
      <c r="D161" s="85"/>
      <c r="E161" s="85"/>
      <c r="F161" s="85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22"/>
      <c r="U161" s="101"/>
      <c r="V161" s="101"/>
      <c r="W161" s="101"/>
      <c r="X161" s="101"/>
      <c r="Y161" s="101"/>
      <c r="Z161" s="102"/>
      <c r="AA161" s="119">
        <v>0</v>
      </c>
      <c r="AB161" s="119"/>
      <c r="AC161" s="119"/>
      <c r="AD161" s="119"/>
      <c r="AE161" s="119"/>
      <c r="AF161" s="119">
        <v>0</v>
      </c>
      <c r="AG161" s="119"/>
      <c r="AH161" s="119"/>
      <c r="AI161" s="119"/>
      <c r="AJ161" s="119"/>
      <c r="AK161" s="119">
        <f>IF(ISNUMBER(AA161),AA161,0)+IF(ISNUMBER(AF161),AF161,0)</f>
        <v>0</v>
      </c>
      <c r="AL161" s="119"/>
      <c r="AM161" s="119"/>
      <c r="AN161" s="119"/>
      <c r="AO161" s="119"/>
      <c r="AP161" s="119">
        <v>0</v>
      </c>
      <c r="AQ161" s="119"/>
      <c r="AR161" s="119"/>
      <c r="AS161" s="119"/>
      <c r="AT161" s="119"/>
      <c r="AU161" s="119">
        <v>0</v>
      </c>
      <c r="AV161" s="119"/>
      <c r="AW161" s="119"/>
      <c r="AX161" s="119"/>
      <c r="AY161" s="119"/>
      <c r="AZ161" s="119">
        <f>IF(ISNUMBER(AP161),AP161,0)+IF(ISNUMBER(AU161),AU161,0)</f>
        <v>0</v>
      </c>
      <c r="BA161" s="119"/>
      <c r="BB161" s="119"/>
      <c r="BC161" s="119"/>
      <c r="BD161" s="119"/>
    </row>
    <row r="164" spans="1:79" ht="14.25" customHeight="1" x14ac:dyDescent="0.2">
      <c r="A164" s="29" t="s">
        <v>239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44" t="s">
        <v>205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79" ht="23.1" customHeight="1" x14ac:dyDescent="0.2">
      <c r="A166" s="27" t="s">
        <v>128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54" t="s">
        <v>129</v>
      </c>
      <c r="O166" s="55"/>
      <c r="P166" s="55"/>
      <c r="Q166" s="55"/>
      <c r="R166" s="55"/>
      <c r="S166" s="55"/>
      <c r="T166" s="55"/>
      <c r="U166" s="56"/>
      <c r="V166" s="54" t="s">
        <v>130</v>
      </c>
      <c r="W166" s="55"/>
      <c r="X166" s="55"/>
      <c r="Y166" s="55"/>
      <c r="Z166" s="56"/>
      <c r="AA166" s="27" t="s">
        <v>206</v>
      </c>
      <c r="AB166" s="27"/>
      <c r="AC166" s="27"/>
      <c r="AD166" s="27"/>
      <c r="AE166" s="27"/>
      <c r="AF166" s="27"/>
      <c r="AG166" s="27"/>
      <c r="AH166" s="27"/>
      <c r="AI166" s="27"/>
      <c r="AJ166" s="27" t="s">
        <v>209</v>
      </c>
      <c r="AK166" s="27"/>
      <c r="AL166" s="27"/>
      <c r="AM166" s="27"/>
      <c r="AN166" s="27"/>
      <c r="AO166" s="27"/>
      <c r="AP166" s="27"/>
      <c r="AQ166" s="27"/>
      <c r="AR166" s="27"/>
      <c r="AS166" s="27" t="s">
        <v>216</v>
      </c>
      <c r="AT166" s="27"/>
      <c r="AU166" s="27"/>
      <c r="AV166" s="27"/>
      <c r="AW166" s="27"/>
      <c r="AX166" s="27"/>
      <c r="AY166" s="27"/>
      <c r="AZ166" s="27"/>
      <c r="BA166" s="27"/>
      <c r="BB166" s="27" t="s">
        <v>227</v>
      </c>
      <c r="BC166" s="27"/>
      <c r="BD166" s="27"/>
      <c r="BE166" s="27"/>
      <c r="BF166" s="27"/>
      <c r="BG166" s="27"/>
      <c r="BH166" s="27"/>
      <c r="BI166" s="27"/>
      <c r="BJ166" s="27"/>
      <c r="BK166" s="27" t="s">
        <v>232</v>
      </c>
      <c r="BL166" s="27"/>
      <c r="BM166" s="27"/>
      <c r="BN166" s="27"/>
      <c r="BO166" s="27"/>
      <c r="BP166" s="27"/>
      <c r="BQ166" s="27"/>
      <c r="BR166" s="27"/>
      <c r="BS166" s="27"/>
    </row>
    <row r="167" spans="1:79" ht="95.2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57"/>
      <c r="O167" s="58"/>
      <c r="P167" s="58"/>
      <c r="Q167" s="58"/>
      <c r="R167" s="58"/>
      <c r="S167" s="58"/>
      <c r="T167" s="58"/>
      <c r="U167" s="59"/>
      <c r="V167" s="57"/>
      <c r="W167" s="58"/>
      <c r="X167" s="58"/>
      <c r="Y167" s="58"/>
      <c r="Z167" s="59"/>
      <c r="AA167" s="74" t="s">
        <v>133</v>
      </c>
      <c r="AB167" s="74"/>
      <c r="AC167" s="74"/>
      <c r="AD167" s="74"/>
      <c r="AE167" s="74"/>
      <c r="AF167" s="74" t="s">
        <v>134</v>
      </c>
      <c r="AG167" s="74"/>
      <c r="AH167" s="74"/>
      <c r="AI167" s="74"/>
      <c r="AJ167" s="74" t="s">
        <v>133</v>
      </c>
      <c r="AK167" s="74"/>
      <c r="AL167" s="74"/>
      <c r="AM167" s="74"/>
      <c r="AN167" s="74"/>
      <c r="AO167" s="74" t="s">
        <v>134</v>
      </c>
      <c r="AP167" s="74"/>
      <c r="AQ167" s="74"/>
      <c r="AR167" s="74"/>
      <c r="AS167" s="74" t="s">
        <v>133</v>
      </c>
      <c r="AT167" s="74"/>
      <c r="AU167" s="74"/>
      <c r="AV167" s="74"/>
      <c r="AW167" s="74"/>
      <c r="AX167" s="74" t="s">
        <v>134</v>
      </c>
      <c r="AY167" s="74"/>
      <c r="AZ167" s="74"/>
      <c r="BA167" s="74"/>
      <c r="BB167" s="74" t="s">
        <v>133</v>
      </c>
      <c r="BC167" s="74"/>
      <c r="BD167" s="74"/>
      <c r="BE167" s="74"/>
      <c r="BF167" s="74"/>
      <c r="BG167" s="74" t="s">
        <v>134</v>
      </c>
      <c r="BH167" s="74"/>
      <c r="BI167" s="74"/>
      <c r="BJ167" s="74"/>
      <c r="BK167" s="74" t="s">
        <v>133</v>
      </c>
      <c r="BL167" s="74"/>
      <c r="BM167" s="74"/>
      <c r="BN167" s="74"/>
      <c r="BO167" s="74"/>
      <c r="BP167" s="74" t="s">
        <v>134</v>
      </c>
      <c r="BQ167" s="74"/>
      <c r="BR167" s="74"/>
      <c r="BS167" s="74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36">
        <v>2</v>
      </c>
      <c r="O168" s="37"/>
      <c r="P168" s="37"/>
      <c r="Q168" s="37"/>
      <c r="R168" s="37"/>
      <c r="S168" s="37"/>
      <c r="T168" s="37"/>
      <c r="U168" s="38"/>
      <c r="V168" s="27">
        <v>3</v>
      </c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>
        <v>6</v>
      </c>
      <c r="AK168" s="27"/>
      <c r="AL168" s="27"/>
      <c r="AM168" s="27"/>
      <c r="AN168" s="27"/>
      <c r="AO168" s="27">
        <v>7</v>
      </c>
      <c r="AP168" s="27"/>
      <c r="AQ168" s="27"/>
      <c r="AR168" s="27"/>
      <c r="AS168" s="27">
        <v>8</v>
      </c>
      <c r="AT168" s="27"/>
      <c r="AU168" s="27"/>
      <c r="AV168" s="27"/>
      <c r="AW168" s="27"/>
      <c r="AX168" s="27">
        <v>9</v>
      </c>
      <c r="AY168" s="27"/>
      <c r="AZ168" s="27"/>
      <c r="BA168" s="27"/>
      <c r="BB168" s="27">
        <v>10</v>
      </c>
      <c r="BC168" s="27"/>
      <c r="BD168" s="27"/>
      <c r="BE168" s="27"/>
      <c r="BF168" s="27"/>
      <c r="BG168" s="27">
        <v>11</v>
      </c>
      <c r="BH168" s="27"/>
      <c r="BI168" s="27"/>
      <c r="BJ168" s="27"/>
      <c r="BK168" s="27">
        <v>12</v>
      </c>
      <c r="BL168" s="27"/>
      <c r="BM168" s="27"/>
      <c r="BN168" s="27"/>
      <c r="BO168" s="27"/>
      <c r="BP168" s="27">
        <v>13</v>
      </c>
      <c r="BQ168" s="27"/>
      <c r="BR168" s="27"/>
      <c r="BS168" s="27"/>
    </row>
    <row r="169" spans="1:79" s="1" customFormat="1" ht="12" hidden="1" customHeight="1" x14ac:dyDescent="0.2">
      <c r="A169" s="61" t="s">
        <v>146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26" t="s">
        <v>131</v>
      </c>
      <c r="O169" s="26"/>
      <c r="P169" s="26"/>
      <c r="Q169" s="26"/>
      <c r="R169" s="26"/>
      <c r="S169" s="26"/>
      <c r="T169" s="26"/>
      <c r="U169" s="26"/>
      <c r="V169" s="26" t="s">
        <v>132</v>
      </c>
      <c r="W169" s="26"/>
      <c r="X169" s="26"/>
      <c r="Y169" s="26"/>
      <c r="Z169" s="26"/>
      <c r="AA169" s="30" t="s">
        <v>65</v>
      </c>
      <c r="AB169" s="30"/>
      <c r="AC169" s="30"/>
      <c r="AD169" s="30"/>
      <c r="AE169" s="30"/>
      <c r="AF169" s="30" t="s">
        <v>66</v>
      </c>
      <c r="AG169" s="30"/>
      <c r="AH169" s="30"/>
      <c r="AI169" s="30"/>
      <c r="AJ169" s="30" t="s">
        <v>67</v>
      </c>
      <c r="AK169" s="30"/>
      <c r="AL169" s="30"/>
      <c r="AM169" s="30"/>
      <c r="AN169" s="30"/>
      <c r="AO169" s="30" t="s">
        <v>68</v>
      </c>
      <c r="AP169" s="30"/>
      <c r="AQ169" s="30"/>
      <c r="AR169" s="30"/>
      <c r="AS169" s="30" t="s">
        <v>58</v>
      </c>
      <c r="AT169" s="30"/>
      <c r="AU169" s="30"/>
      <c r="AV169" s="30"/>
      <c r="AW169" s="30"/>
      <c r="AX169" s="30" t="s">
        <v>59</v>
      </c>
      <c r="AY169" s="30"/>
      <c r="AZ169" s="30"/>
      <c r="BA169" s="30"/>
      <c r="BB169" s="30" t="s">
        <v>60</v>
      </c>
      <c r="BC169" s="30"/>
      <c r="BD169" s="30"/>
      <c r="BE169" s="30"/>
      <c r="BF169" s="30"/>
      <c r="BG169" s="30" t="s">
        <v>61</v>
      </c>
      <c r="BH169" s="30"/>
      <c r="BI169" s="30"/>
      <c r="BJ169" s="30"/>
      <c r="BK169" s="30" t="s">
        <v>62</v>
      </c>
      <c r="BL169" s="30"/>
      <c r="BM169" s="30"/>
      <c r="BN169" s="30"/>
      <c r="BO169" s="30"/>
      <c r="BP169" s="30" t="s">
        <v>63</v>
      </c>
      <c r="BQ169" s="30"/>
      <c r="BR169" s="30"/>
      <c r="BS169" s="30"/>
      <c r="CA169" s="1" t="s">
        <v>48</v>
      </c>
    </row>
    <row r="170" spans="1:79" s="6" customFormat="1" ht="12.75" customHeight="1" x14ac:dyDescent="0.2">
      <c r="A170" s="123" t="s">
        <v>147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86"/>
      <c r="O170" s="87"/>
      <c r="P170" s="87"/>
      <c r="Q170" s="87"/>
      <c r="R170" s="87"/>
      <c r="S170" s="87"/>
      <c r="T170" s="87"/>
      <c r="U170" s="88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5"/>
      <c r="BQ170" s="126"/>
      <c r="BR170" s="126"/>
      <c r="BS170" s="127"/>
      <c r="CA170" s="6" t="s">
        <v>49</v>
      </c>
    </row>
    <row r="173" spans="1:79" ht="35.25" customHeight="1" x14ac:dyDescent="0.2">
      <c r="A173" s="29" t="s">
        <v>240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">
      <c r="A174" s="128" t="s">
        <v>193</v>
      </c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4" t="s">
        <v>223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14.25" customHeight="1" x14ac:dyDescent="0.2">
      <c r="A178" s="29" t="s">
        <v>207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31" t="s">
        <v>205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42.95" customHeight="1" x14ac:dyDescent="0.2">
      <c r="A180" s="74" t="s">
        <v>135</v>
      </c>
      <c r="B180" s="74"/>
      <c r="C180" s="74"/>
      <c r="D180" s="74"/>
      <c r="E180" s="74"/>
      <c r="F180" s="74"/>
      <c r="G180" s="27" t="s">
        <v>19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15</v>
      </c>
      <c r="U180" s="27"/>
      <c r="V180" s="27"/>
      <c r="W180" s="27"/>
      <c r="X180" s="27"/>
      <c r="Y180" s="27"/>
      <c r="Z180" s="27" t="s">
        <v>14</v>
      </c>
      <c r="AA180" s="27"/>
      <c r="AB180" s="27"/>
      <c r="AC180" s="27"/>
      <c r="AD180" s="27"/>
      <c r="AE180" s="27" t="s">
        <v>136</v>
      </c>
      <c r="AF180" s="27"/>
      <c r="AG180" s="27"/>
      <c r="AH180" s="27"/>
      <c r="AI180" s="27"/>
      <c r="AJ180" s="27"/>
      <c r="AK180" s="27" t="s">
        <v>137</v>
      </c>
      <c r="AL180" s="27"/>
      <c r="AM180" s="27"/>
      <c r="AN180" s="27"/>
      <c r="AO180" s="27"/>
      <c r="AP180" s="27"/>
      <c r="AQ180" s="27" t="s">
        <v>138</v>
      </c>
      <c r="AR180" s="27"/>
      <c r="AS180" s="27"/>
      <c r="AT180" s="27"/>
      <c r="AU180" s="27"/>
      <c r="AV180" s="27"/>
      <c r="AW180" s="27" t="s">
        <v>98</v>
      </c>
      <c r="AX180" s="27"/>
      <c r="AY180" s="27"/>
      <c r="AZ180" s="27"/>
      <c r="BA180" s="27"/>
      <c r="BB180" s="27"/>
      <c r="BC180" s="27"/>
      <c r="BD180" s="27"/>
      <c r="BE180" s="27"/>
      <c r="BF180" s="27"/>
      <c r="BG180" s="27" t="s">
        <v>139</v>
      </c>
      <c r="BH180" s="27"/>
      <c r="BI180" s="27"/>
      <c r="BJ180" s="27"/>
      <c r="BK180" s="27"/>
      <c r="BL180" s="27"/>
    </row>
    <row r="181" spans="1:79" ht="39.950000000000003" customHeight="1" x14ac:dyDescent="0.2">
      <c r="A181" s="74"/>
      <c r="B181" s="74"/>
      <c r="C181" s="74"/>
      <c r="D181" s="74"/>
      <c r="E181" s="74"/>
      <c r="F181" s="74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 t="s">
        <v>17</v>
      </c>
      <c r="AX181" s="27"/>
      <c r="AY181" s="27"/>
      <c r="AZ181" s="27"/>
      <c r="BA181" s="27"/>
      <c r="BB181" s="27" t="s">
        <v>16</v>
      </c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>
        <v>4</v>
      </c>
      <c r="AA182" s="27"/>
      <c r="AB182" s="27"/>
      <c r="AC182" s="27"/>
      <c r="AD182" s="27"/>
      <c r="AE182" s="27">
        <v>5</v>
      </c>
      <c r="AF182" s="27"/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/>
      <c r="AQ182" s="27">
        <v>7</v>
      </c>
      <c r="AR182" s="27"/>
      <c r="AS182" s="27"/>
      <c r="AT182" s="27"/>
      <c r="AU182" s="27"/>
      <c r="AV182" s="27"/>
      <c r="AW182" s="27">
        <v>8</v>
      </c>
      <c r="AX182" s="27"/>
      <c r="AY182" s="27"/>
      <c r="AZ182" s="27"/>
      <c r="BA182" s="27"/>
      <c r="BB182" s="27">
        <v>9</v>
      </c>
      <c r="BC182" s="27"/>
      <c r="BD182" s="27"/>
      <c r="BE182" s="27"/>
      <c r="BF182" s="27"/>
      <c r="BG182" s="27">
        <v>10</v>
      </c>
      <c r="BH182" s="27"/>
      <c r="BI182" s="27"/>
      <c r="BJ182" s="27"/>
      <c r="BK182" s="27"/>
      <c r="BL182" s="27"/>
    </row>
    <row r="183" spans="1:79" s="1" customFormat="1" ht="12" hidden="1" customHeight="1" x14ac:dyDescent="0.2">
      <c r="A183" s="26" t="s">
        <v>64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30" t="s">
        <v>80</v>
      </c>
      <c r="U183" s="30"/>
      <c r="V183" s="30"/>
      <c r="W183" s="30"/>
      <c r="X183" s="30"/>
      <c r="Y183" s="30"/>
      <c r="Z183" s="30" t="s">
        <v>81</v>
      </c>
      <c r="AA183" s="30"/>
      <c r="AB183" s="30"/>
      <c r="AC183" s="30"/>
      <c r="AD183" s="30"/>
      <c r="AE183" s="30" t="s">
        <v>82</v>
      </c>
      <c r="AF183" s="30"/>
      <c r="AG183" s="30"/>
      <c r="AH183" s="30"/>
      <c r="AI183" s="30"/>
      <c r="AJ183" s="30"/>
      <c r="AK183" s="30" t="s">
        <v>83</v>
      </c>
      <c r="AL183" s="30"/>
      <c r="AM183" s="30"/>
      <c r="AN183" s="30"/>
      <c r="AO183" s="30"/>
      <c r="AP183" s="30"/>
      <c r="AQ183" s="78" t="s">
        <v>99</v>
      </c>
      <c r="AR183" s="30"/>
      <c r="AS183" s="30"/>
      <c r="AT183" s="30"/>
      <c r="AU183" s="30"/>
      <c r="AV183" s="30"/>
      <c r="AW183" s="30" t="s">
        <v>84</v>
      </c>
      <c r="AX183" s="30"/>
      <c r="AY183" s="30"/>
      <c r="AZ183" s="30"/>
      <c r="BA183" s="30"/>
      <c r="BB183" s="30" t="s">
        <v>85</v>
      </c>
      <c r="BC183" s="30"/>
      <c r="BD183" s="30"/>
      <c r="BE183" s="30"/>
      <c r="BF183" s="30"/>
      <c r="BG183" s="78" t="s">
        <v>100</v>
      </c>
      <c r="BH183" s="30"/>
      <c r="BI183" s="30"/>
      <c r="BJ183" s="30"/>
      <c r="BK183" s="30"/>
      <c r="BL183" s="30"/>
      <c r="CA183" s="1" t="s">
        <v>50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23" t="s">
        <v>147</v>
      </c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>
        <f>IF(ISNUMBER(AK184),AK184,0)-IF(ISNUMBER(AE184),AE184,0)</f>
        <v>0</v>
      </c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>
        <f>IF(ISNUMBER(Z184),Z184,0)+IF(ISNUMBER(AK184),AK184,0)</f>
        <v>0</v>
      </c>
      <c r="BH184" s="119"/>
      <c r="BI184" s="119"/>
      <c r="BJ184" s="119"/>
      <c r="BK184" s="119"/>
      <c r="BL184" s="119"/>
      <c r="CA184" s="6" t="s">
        <v>51</v>
      </c>
    </row>
    <row r="186" spans="1:79" ht="14.25" customHeight="1" x14ac:dyDescent="0.2">
      <c r="A186" s="29" t="s">
        <v>224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31" t="s">
        <v>205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18" customHeight="1" x14ac:dyDescent="0.2">
      <c r="A188" s="27" t="s">
        <v>135</v>
      </c>
      <c r="B188" s="27"/>
      <c r="C188" s="27"/>
      <c r="D188" s="27"/>
      <c r="E188" s="27"/>
      <c r="F188" s="27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 t="s">
        <v>211</v>
      </c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 t="s">
        <v>221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42.9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 t="s">
        <v>140</v>
      </c>
      <c r="R189" s="27"/>
      <c r="S189" s="27"/>
      <c r="T189" s="27"/>
      <c r="U189" s="27"/>
      <c r="V189" s="74" t="s">
        <v>141</v>
      </c>
      <c r="W189" s="74"/>
      <c r="X189" s="74"/>
      <c r="Y189" s="74"/>
      <c r="Z189" s="27" t="s">
        <v>142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 t="s">
        <v>143</v>
      </c>
      <c r="AK189" s="27"/>
      <c r="AL189" s="27"/>
      <c r="AM189" s="27"/>
      <c r="AN189" s="27"/>
      <c r="AO189" s="27" t="s">
        <v>20</v>
      </c>
      <c r="AP189" s="27"/>
      <c r="AQ189" s="27"/>
      <c r="AR189" s="27"/>
      <c r="AS189" s="27"/>
      <c r="AT189" s="74" t="s">
        <v>144</v>
      </c>
      <c r="AU189" s="74"/>
      <c r="AV189" s="74"/>
      <c r="AW189" s="74"/>
      <c r="AX189" s="27" t="s">
        <v>142</v>
      </c>
      <c r="AY189" s="27"/>
      <c r="AZ189" s="27"/>
      <c r="BA189" s="27"/>
      <c r="BB189" s="27"/>
      <c r="BC189" s="27"/>
      <c r="BD189" s="27"/>
      <c r="BE189" s="27"/>
      <c r="BF189" s="27"/>
      <c r="BG189" s="27"/>
      <c r="BH189" s="27" t="s">
        <v>145</v>
      </c>
      <c r="BI189" s="27"/>
      <c r="BJ189" s="27"/>
      <c r="BK189" s="27"/>
      <c r="BL189" s="27"/>
    </row>
    <row r="190" spans="1:79" ht="63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4"/>
      <c r="W190" s="74"/>
      <c r="X190" s="74"/>
      <c r="Y190" s="74"/>
      <c r="Z190" s="27" t="s">
        <v>17</v>
      </c>
      <c r="AA190" s="27"/>
      <c r="AB190" s="27"/>
      <c r="AC190" s="27"/>
      <c r="AD190" s="27"/>
      <c r="AE190" s="27" t="s">
        <v>16</v>
      </c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74"/>
      <c r="AU190" s="74"/>
      <c r="AV190" s="74"/>
      <c r="AW190" s="74"/>
      <c r="AX190" s="27" t="s">
        <v>17</v>
      </c>
      <c r="AY190" s="27"/>
      <c r="AZ190" s="27"/>
      <c r="BA190" s="27"/>
      <c r="BB190" s="27"/>
      <c r="BC190" s="27" t="s">
        <v>16</v>
      </c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>
        <v>3</v>
      </c>
      <c r="R191" s="27"/>
      <c r="S191" s="27"/>
      <c r="T191" s="27"/>
      <c r="U191" s="27"/>
      <c r="V191" s="27">
        <v>4</v>
      </c>
      <c r="W191" s="27"/>
      <c r="X191" s="27"/>
      <c r="Y191" s="27"/>
      <c r="Z191" s="27">
        <v>5</v>
      </c>
      <c r="AA191" s="27"/>
      <c r="AB191" s="27"/>
      <c r="AC191" s="27"/>
      <c r="AD191" s="27"/>
      <c r="AE191" s="27">
        <v>6</v>
      </c>
      <c r="AF191" s="27"/>
      <c r="AG191" s="27"/>
      <c r="AH191" s="27"/>
      <c r="AI191" s="27"/>
      <c r="AJ191" s="27">
        <v>7</v>
      </c>
      <c r="AK191" s="27"/>
      <c r="AL191" s="27"/>
      <c r="AM191" s="27"/>
      <c r="AN191" s="27"/>
      <c r="AO191" s="27">
        <v>8</v>
      </c>
      <c r="AP191" s="27"/>
      <c r="AQ191" s="27"/>
      <c r="AR191" s="27"/>
      <c r="AS191" s="27"/>
      <c r="AT191" s="27">
        <v>9</v>
      </c>
      <c r="AU191" s="27"/>
      <c r="AV191" s="27"/>
      <c r="AW191" s="27"/>
      <c r="AX191" s="27">
        <v>10</v>
      </c>
      <c r="AY191" s="27"/>
      <c r="AZ191" s="27"/>
      <c r="BA191" s="27"/>
      <c r="BB191" s="27"/>
      <c r="BC191" s="27">
        <v>11</v>
      </c>
      <c r="BD191" s="27"/>
      <c r="BE191" s="27"/>
      <c r="BF191" s="27"/>
      <c r="BG191" s="27"/>
      <c r="BH191" s="27">
        <v>12</v>
      </c>
      <c r="BI191" s="27"/>
      <c r="BJ191" s="27"/>
      <c r="BK191" s="27"/>
      <c r="BL191" s="27"/>
    </row>
    <row r="192" spans="1:79" s="1" customFormat="1" ht="12" hidden="1" customHeight="1" x14ac:dyDescent="0.2">
      <c r="A192" s="26" t="s">
        <v>64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30" t="s">
        <v>80</v>
      </c>
      <c r="R192" s="30"/>
      <c r="S192" s="30"/>
      <c r="T192" s="30"/>
      <c r="U192" s="30"/>
      <c r="V192" s="30" t="s">
        <v>81</v>
      </c>
      <c r="W192" s="30"/>
      <c r="X192" s="30"/>
      <c r="Y192" s="30"/>
      <c r="Z192" s="30" t="s">
        <v>82</v>
      </c>
      <c r="AA192" s="30"/>
      <c r="AB192" s="30"/>
      <c r="AC192" s="30"/>
      <c r="AD192" s="30"/>
      <c r="AE192" s="30" t="s">
        <v>83</v>
      </c>
      <c r="AF192" s="30"/>
      <c r="AG192" s="30"/>
      <c r="AH192" s="30"/>
      <c r="AI192" s="30"/>
      <c r="AJ192" s="78" t="s">
        <v>101</v>
      </c>
      <c r="AK192" s="30"/>
      <c r="AL192" s="30"/>
      <c r="AM192" s="30"/>
      <c r="AN192" s="30"/>
      <c r="AO192" s="30" t="s">
        <v>84</v>
      </c>
      <c r="AP192" s="30"/>
      <c r="AQ192" s="30"/>
      <c r="AR192" s="30"/>
      <c r="AS192" s="30"/>
      <c r="AT192" s="78" t="s">
        <v>102</v>
      </c>
      <c r="AU192" s="30"/>
      <c r="AV192" s="30"/>
      <c r="AW192" s="30"/>
      <c r="AX192" s="30" t="s">
        <v>85</v>
      </c>
      <c r="AY192" s="30"/>
      <c r="AZ192" s="30"/>
      <c r="BA192" s="30"/>
      <c r="BB192" s="30"/>
      <c r="BC192" s="30" t="s">
        <v>86</v>
      </c>
      <c r="BD192" s="30"/>
      <c r="BE192" s="30"/>
      <c r="BF192" s="30"/>
      <c r="BG192" s="30"/>
      <c r="BH192" s="78" t="s">
        <v>101</v>
      </c>
      <c r="BI192" s="30"/>
      <c r="BJ192" s="30"/>
      <c r="BK192" s="30"/>
      <c r="BL192" s="30"/>
      <c r="CA192" s="1" t="s">
        <v>52</v>
      </c>
    </row>
    <row r="193" spans="1:79" s="6" customFormat="1" ht="12.75" customHeight="1" x14ac:dyDescent="0.2">
      <c r="A193" s="85"/>
      <c r="B193" s="85"/>
      <c r="C193" s="85"/>
      <c r="D193" s="85"/>
      <c r="E193" s="85"/>
      <c r="F193" s="85"/>
      <c r="G193" s="123" t="s">
        <v>147</v>
      </c>
      <c r="H193" s="123"/>
      <c r="I193" s="123"/>
      <c r="J193" s="123"/>
      <c r="K193" s="123"/>
      <c r="L193" s="123"/>
      <c r="M193" s="123"/>
      <c r="N193" s="123"/>
      <c r="O193" s="123"/>
      <c r="P193" s="123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>
        <f>IF(ISNUMBER(Q193),Q193,0)-IF(ISNUMBER(Z193),Z193,0)</f>
        <v>0</v>
      </c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>
        <f>IF(ISNUMBER(V193),V193,0)-IF(ISNUMBER(Z193),Z193,0)-IF(ISNUMBER(AE193),AE193,0)</f>
        <v>0</v>
      </c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>
        <f>IF(ISNUMBER(AO193),AO193,0)-IF(ISNUMBER(AX193),AX193,0)</f>
        <v>0</v>
      </c>
      <c r="BI193" s="119"/>
      <c r="BJ193" s="119"/>
      <c r="BK193" s="119"/>
      <c r="BL193" s="119"/>
      <c r="CA193" s="6" t="s">
        <v>53</v>
      </c>
    </row>
    <row r="195" spans="1:79" ht="14.25" customHeight="1" x14ac:dyDescent="0.2">
      <c r="A195" s="29" t="s">
        <v>212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31" t="s">
        <v>205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42.95" customHeight="1" x14ac:dyDescent="0.2">
      <c r="A197" s="74" t="s">
        <v>135</v>
      </c>
      <c r="B197" s="74"/>
      <c r="C197" s="74"/>
      <c r="D197" s="74"/>
      <c r="E197" s="74"/>
      <c r="F197" s="74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15</v>
      </c>
      <c r="U197" s="27"/>
      <c r="V197" s="27"/>
      <c r="W197" s="27"/>
      <c r="X197" s="27"/>
      <c r="Y197" s="27"/>
      <c r="Z197" s="27" t="s">
        <v>14</v>
      </c>
      <c r="AA197" s="27"/>
      <c r="AB197" s="27"/>
      <c r="AC197" s="27"/>
      <c r="AD197" s="27"/>
      <c r="AE197" s="27" t="s">
        <v>208</v>
      </c>
      <c r="AF197" s="27"/>
      <c r="AG197" s="27"/>
      <c r="AH197" s="27"/>
      <c r="AI197" s="27"/>
      <c r="AJ197" s="27"/>
      <c r="AK197" s="27" t="s">
        <v>213</v>
      </c>
      <c r="AL197" s="27"/>
      <c r="AM197" s="27"/>
      <c r="AN197" s="27"/>
      <c r="AO197" s="27"/>
      <c r="AP197" s="27"/>
      <c r="AQ197" s="27" t="s">
        <v>225</v>
      </c>
      <c r="AR197" s="27"/>
      <c r="AS197" s="27"/>
      <c r="AT197" s="27"/>
      <c r="AU197" s="27"/>
      <c r="AV197" s="27"/>
      <c r="AW197" s="27" t="s">
        <v>18</v>
      </c>
      <c r="AX197" s="27"/>
      <c r="AY197" s="27"/>
      <c r="AZ197" s="27"/>
      <c r="BA197" s="27"/>
      <c r="BB197" s="27"/>
      <c r="BC197" s="27"/>
      <c r="BD197" s="27"/>
      <c r="BE197" s="27" t="s">
        <v>156</v>
      </c>
      <c r="BF197" s="27"/>
      <c r="BG197" s="27"/>
      <c r="BH197" s="27"/>
      <c r="BI197" s="27"/>
      <c r="BJ197" s="27"/>
      <c r="BK197" s="27"/>
      <c r="BL197" s="27"/>
    </row>
    <row r="198" spans="1:79" ht="21.75" customHeight="1" x14ac:dyDescent="0.2">
      <c r="A198" s="74"/>
      <c r="B198" s="74"/>
      <c r="C198" s="74"/>
      <c r="D198" s="74"/>
      <c r="E198" s="74"/>
      <c r="F198" s="74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>
        <v>4</v>
      </c>
      <c r="AA199" s="27"/>
      <c r="AB199" s="27"/>
      <c r="AC199" s="27"/>
      <c r="AD199" s="27"/>
      <c r="AE199" s="27">
        <v>5</v>
      </c>
      <c r="AF199" s="27"/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/>
      <c r="AQ199" s="27">
        <v>7</v>
      </c>
      <c r="AR199" s="27"/>
      <c r="AS199" s="27"/>
      <c r="AT199" s="27"/>
      <c r="AU199" s="27"/>
      <c r="AV199" s="27"/>
      <c r="AW199" s="26">
        <v>8</v>
      </c>
      <c r="AX199" s="26"/>
      <c r="AY199" s="26"/>
      <c r="AZ199" s="26"/>
      <c r="BA199" s="26"/>
      <c r="BB199" s="26"/>
      <c r="BC199" s="26"/>
      <c r="BD199" s="26"/>
      <c r="BE199" s="26">
        <v>9</v>
      </c>
      <c r="BF199" s="26"/>
      <c r="BG199" s="26"/>
      <c r="BH199" s="26"/>
      <c r="BI199" s="26"/>
      <c r="BJ199" s="26"/>
      <c r="BK199" s="26"/>
      <c r="BL199" s="26"/>
    </row>
    <row r="200" spans="1:79" s="1" customFormat="1" ht="18.75" hidden="1" customHeight="1" x14ac:dyDescent="0.2">
      <c r="A200" s="26" t="s">
        <v>64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30" t="s">
        <v>80</v>
      </c>
      <c r="U200" s="30"/>
      <c r="V200" s="30"/>
      <c r="W200" s="30"/>
      <c r="X200" s="30"/>
      <c r="Y200" s="30"/>
      <c r="Z200" s="30" t="s">
        <v>81</v>
      </c>
      <c r="AA200" s="30"/>
      <c r="AB200" s="30"/>
      <c r="AC200" s="30"/>
      <c r="AD200" s="30"/>
      <c r="AE200" s="30" t="s">
        <v>82</v>
      </c>
      <c r="AF200" s="30"/>
      <c r="AG200" s="30"/>
      <c r="AH200" s="30"/>
      <c r="AI200" s="30"/>
      <c r="AJ200" s="30"/>
      <c r="AK200" s="30" t="s">
        <v>83</v>
      </c>
      <c r="AL200" s="30"/>
      <c r="AM200" s="30"/>
      <c r="AN200" s="30"/>
      <c r="AO200" s="30"/>
      <c r="AP200" s="30"/>
      <c r="AQ200" s="30" t="s">
        <v>84</v>
      </c>
      <c r="AR200" s="30"/>
      <c r="AS200" s="30"/>
      <c r="AT200" s="30"/>
      <c r="AU200" s="30"/>
      <c r="AV200" s="30"/>
      <c r="AW200" s="61" t="s">
        <v>87</v>
      </c>
      <c r="AX200" s="61"/>
      <c r="AY200" s="61"/>
      <c r="AZ200" s="61"/>
      <c r="BA200" s="61"/>
      <c r="BB200" s="61"/>
      <c r="BC200" s="61"/>
      <c r="BD200" s="61"/>
      <c r="BE200" s="61" t="s">
        <v>88</v>
      </c>
      <c r="BF200" s="61"/>
      <c r="BG200" s="61"/>
      <c r="BH200" s="61"/>
      <c r="BI200" s="61"/>
      <c r="BJ200" s="61"/>
      <c r="BK200" s="61"/>
      <c r="BL200" s="61"/>
      <c r="CA200" s="1" t="s">
        <v>54</v>
      </c>
    </row>
    <row r="201" spans="1:79" s="6" customFormat="1" ht="12.75" customHeight="1" x14ac:dyDescent="0.2">
      <c r="A201" s="85"/>
      <c r="B201" s="85"/>
      <c r="C201" s="85"/>
      <c r="D201" s="85"/>
      <c r="E201" s="85"/>
      <c r="F201" s="85"/>
      <c r="G201" s="123" t="s">
        <v>147</v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CA201" s="6" t="s">
        <v>55</v>
      </c>
    </row>
    <row r="203" spans="1:79" ht="14.25" customHeight="1" x14ac:dyDescent="0.2">
      <c r="A203" s="29" t="s">
        <v>226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29" t="s">
        <v>241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x14ac:dyDescent="0.2">
      <c r="A208" s="29" t="s">
        <v>214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32" t="s">
        <v>199</v>
      </c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22"/>
      <c r="AC213" s="22"/>
      <c r="AD213" s="22"/>
      <c r="AE213" s="22"/>
      <c r="AF213" s="22"/>
      <c r="AG213" s="22"/>
      <c r="AH213" s="42"/>
      <c r="AI213" s="42"/>
      <c r="AJ213" s="42"/>
      <c r="AK213" s="42"/>
      <c r="AL213" s="42"/>
      <c r="AM213" s="42"/>
      <c r="AN213" s="42"/>
      <c r="AO213" s="42"/>
      <c r="AP213" s="42"/>
      <c r="AQ213" s="22"/>
      <c r="AR213" s="22"/>
      <c r="AS213" s="22"/>
      <c r="AT213" s="22"/>
      <c r="AU213" s="133" t="s">
        <v>201</v>
      </c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8" t="s">
        <v>1</v>
      </c>
      <c r="AI214" s="28"/>
      <c r="AJ214" s="28"/>
      <c r="AK214" s="28"/>
      <c r="AL214" s="28"/>
      <c r="AM214" s="28"/>
      <c r="AN214" s="28"/>
      <c r="AO214" s="28"/>
      <c r="AP214" s="28"/>
      <c r="AQ214" s="23"/>
      <c r="AR214" s="23"/>
      <c r="AS214" s="23"/>
      <c r="AT214" s="23"/>
      <c r="AU214" s="28" t="s">
        <v>160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28.5" customHeight="1" x14ac:dyDescent="0.2">
      <c r="A216" s="132" t="s">
        <v>200</v>
      </c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23"/>
      <c r="AC216" s="23"/>
      <c r="AD216" s="23"/>
      <c r="AE216" s="23"/>
      <c r="AF216" s="23"/>
      <c r="AG216" s="23"/>
      <c r="AH216" s="43"/>
      <c r="AI216" s="43"/>
      <c r="AJ216" s="43"/>
      <c r="AK216" s="43"/>
      <c r="AL216" s="43"/>
      <c r="AM216" s="43"/>
      <c r="AN216" s="43"/>
      <c r="AO216" s="43"/>
      <c r="AP216" s="43"/>
      <c r="AQ216" s="23"/>
      <c r="AR216" s="23"/>
      <c r="AS216" s="23"/>
      <c r="AT216" s="23"/>
      <c r="AU216" s="134" t="s">
        <v>202</v>
      </c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8" t="s">
        <v>1</v>
      </c>
      <c r="AI217" s="28"/>
      <c r="AJ217" s="28"/>
      <c r="AK217" s="28"/>
      <c r="AL217" s="28"/>
      <c r="AM217" s="28"/>
      <c r="AN217" s="28"/>
      <c r="AO217" s="28"/>
      <c r="AP217" s="28"/>
      <c r="AQ217" s="23"/>
      <c r="AR217" s="23"/>
      <c r="AS217" s="23"/>
      <c r="AT217" s="23"/>
      <c r="AU217" s="28" t="s">
        <v>160</v>
      </c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</row>
  </sheetData>
  <mergeCells count="1220">
    <mergeCell ref="AP161:AT161"/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L141:AN141"/>
    <mergeCell ref="BN131:BR131"/>
    <mergeCell ref="A131:T131"/>
    <mergeCell ref="U131:Y131"/>
    <mergeCell ref="Z131:AD131"/>
    <mergeCell ref="AE131:AI131"/>
    <mergeCell ref="AJ131:AN131"/>
    <mergeCell ref="AO131:AS131"/>
    <mergeCell ref="AP122:AT122"/>
    <mergeCell ref="AU122:AY122"/>
    <mergeCell ref="AZ122:BD122"/>
    <mergeCell ref="BE122:BI122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BT110:BX110"/>
    <mergeCell ref="AP110:AT110"/>
    <mergeCell ref="AU110:AY110"/>
    <mergeCell ref="AZ110:BD110"/>
    <mergeCell ref="BE110:BI110"/>
    <mergeCell ref="BJ110:BN110"/>
    <mergeCell ref="BO110:BS11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BE107:BI107"/>
    <mergeCell ref="BJ107:BN107"/>
    <mergeCell ref="BO107:BS107"/>
    <mergeCell ref="BT107:BX107"/>
    <mergeCell ref="A108:C108"/>
    <mergeCell ref="D108:P108"/>
    <mergeCell ref="Q108:U108"/>
    <mergeCell ref="V108:AE108"/>
    <mergeCell ref="AF108:AJ108"/>
    <mergeCell ref="AK108:AO108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A106:C106"/>
    <mergeCell ref="D106:P106"/>
    <mergeCell ref="Q106:U106"/>
    <mergeCell ref="V106:AE106"/>
    <mergeCell ref="AF106:AJ106"/>
    <mergeCell ref="AK106:AO106"/>
    <mergeCell ref="AE96:AI96"/>
    <mergeCell ref="AJ96:AN96"/>
    <mergeCell ref="AO96:AS96"/>
    <mergeCell ref="AT96:AX96"/>
    <mergeCell ref="AY96:BC96"/>
    <mergeCell ref="BD96:BH96"/>
    <mergeCell ref="BQ87:BT87"/>
    <mergeCell ref="BU87:BY87"/>
    <mergeCell ref="AN87:AR87"/>
    <mergeCell ref="AS87:AW87"/>
    <mergeCell ref="AX87:BA87"/>
    <mergeCell ref="BB87:BF87"/>
    <mergeCell ref="BG87:BK87"/>
    <mergeCell ref="BL87:BP87"/>
    <mergeCell ref="A87:C87"/>
    <mergeCell ref="D87:T87"/>
    <mergeCell ref="U87:Y87"/>
    <mergeCell ref="Z87:AD87"/>
    <mergeCell ref="AE87:AH87"/>
    <mergeCell ref="AI87:AM87"/>
    <mergeCell ref="AR76:AV76"/>
    <mergeCell ref="AW76:BA76"/>
    <mergeCell ref="BB76:BF76"/>
    <mergeCell ref="BG76:BK76"/>
    <mergeCell ref="A76:E76"/>
    <mergeCell ref="F76:W76"/>
    <mergeCell ref="X76:AB76"/>
    <mergeCell ref="AC76:AG76"/>
    <mergeCell ref="AH76:AL76"/>
    <mergeCell ref="AM76:AQ76"/>
    <mergeCell ref="BB59:BF59"/>
    <mergeCell ref="BG59:BK59"/>
    <mergeCell ref="BL59:BP59"/>
    <mergeCell ref="BQ59:BT59"/>
    <mergeCell ref="BU59:BY59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X59:BA59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O141:AQ141"/>
    <mergeCell ref="AR141:AT141"/>
    <mergeCell ref="AU141:AW141"/>
    <mergeCell ref="AX141:AZ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AT131:AX131"/>
    <mergeCell ref="AY131:BC131"/>
    <mergeCell ref="BD131:BH131"/>
    <mergeCell ref="BI131:BM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AP118:AT118"/>
    <mergeCell ref="AU118:AY118"/>
    <mergeCell ref="AZ118:BD118"/>
    <mergeCell ref="BE118:BI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96:C96"/>
    <mergeCell ref="D96:T96"/>
    <mergeCell ref="U96:Y96"/>
    <mergeCell ref="Z96:AD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5:BF75"/>
    <mergeCell ref="BG75:BK75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BB72:BF72"/>
    <mergeCell ref="BG72:BK72"/>
    <mergeCell ref="A73:E73"/>
    <mergeCell ref="F73:W73"/>
    <mergeCell ref="X73:AB73"/>
    <mergeCell ref="AC73:AG73"/>
    <mergeCell ref="AH73:AL73"/>
    <mergeCell ref="AM73:AQ73"/>
    <mergeCell ref="AR73:AV73"/>
    <mergeCell ref="AW73:BA73"/>
    <mergeCell ref="A71:E72"/>
    <mergeCell ref="F71:W72"/>
    <mergeCell ref="X71:AQ71"/>
    <mergeCell ref="AR71:BK71"/>
    <mergeCell ref="X72:AB72"/>
    <mergeCell ref="AC72:AG72"/>
    <mergeCell ref="AH72:AL72"/>
    <mergeCell ref="AM72:AQ72"/>
    <mergeCell ref="AR72:AV72"/>
    <mergeCell ref="AW72:BA72"/>
    <mergeCell ref="AR67:AV67"/>
    <mergeCell ref="AW67:BA67"/>
    <mergeCell ref="BB67:BF67"/>
    <mergeCell ref="BG67:BK67"/>
    <mergeCell ref="A69:BL69"/>
    <mergeCell ref="A70:BK7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8:BT58"/>
    <mergeCell ref="BU58:BY58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8:AR58"/>
    <mergeCell ref="AS58:AW58"/>
    <mergeCell ref="AX58:BA58"/>
    <mergeCell ref="BB58:BF58"/>
    <mergeCell ref="BG58:BK58"/>
    <mergeCell ref="BL58:BP58"/>
    <mergeCell ref="A58:E58"/>
    <mergeCell ref="F58:T58"/>
    <mergeCell ref="U58:Y58"/>
    <mergeCell ref="Z58:AD58"/>
    <mergeCell ref="AE58:AH58"/>
    <mergeCell ref="AI58:AM58"/>
    <mergeCell ref="AX57:BA57"/>
    <mergeCell ref="BB57:BF57"/>
    <mergeCell ref="BG57:BK57"/>
    <mergeCell ref="BL57:BP57"/>
    <mergeCell ref="BQ57:BT57"/>
    <mergeCell ref="BU57:BY57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N57:AR57"/>
    <mergeCell ref="AS57:AW57"/>
    <mergeCell ref="AN56:AR56"/>
    <mergeCell ref="AS56:AW56"/>
    <mergeCell ref="AX56:BA56"/>
    <mergeCell ref="BB56:BF56"/>
    <mergeCell ref="BG56:BK56"/>
    <mergeCell ref="BL56:BP56"/>
    <mergeCell ref="BG55:BK55"/>
    <mergeCell ref="BL55:BP55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E55:AH55"/>
    <mergeCell ref="AI55:AM55"/>
    <mergeCell ref="AN55:AR55"/>
    <mergeCell ref="AS55:AW55"/>
    <mergeCell ref="AX55:BA55"/>
    <mergeCell ref="BB55:BF55"/>
    <mergeCell ref="BU50:BY50"/>
    <mergeCell ref="A52:BL52"/>
    <mergeCell ref="A53:BY53"/>
    <mergeCell ref="A54:E55"/>
    <mergeCell ref="F54:T55"/>
    <mergeCell ref="U54:AM54"/>
    <mergeCell ref="AN54:BF54"/>
    <mergeCell ref="BG54:BY54"/>
    <mergeCell ref="U55:Y55"/>
    <mergeCell ref="Z55:AD5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КПК0118831</vt:lpstr>
      <vt:lpstr>'Додаток2 КПК0118831'!Область_печати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2023-02-10T07:24:46Z</cp:lastPrinted>
  <dcterms:created xsi:type="dcterms:W3CDTF">2016-07-02T12:27:50Z</dcterms:created>
  <dcterms:modified xsi:type="dcterms:W3CDTF">2023-02-10T07:24:52Z</dcterms:modified>
</cp:coreProperties>
</file>